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5" activeTab="2"/>
  </bookViews>
  <sheets>
    <sheet name="SV" sheetId="1" r:id="rId1"/>
    <sheet name="CB GV" sheetId="2" r:id="rId2"/>
    <sheet name="P Hoc -P CN" sheetId="3" r:id="rId3"/>
  </sheets>
  <definedNames>
    <definedName name="_xlnm.Print_Titles" localSheetId="1">'CB GV'!$1:$5</definedName>
    <definedName name="_xlnm.Print_Titles" localSheetId="0">'SV'!$9:$13</definedName>
  </definedNames>
  <calcPr fullCalcOnLoad="1"/>
</workbook>
</file>

<file path=xl/sharedStrings.xml><?xml version="1.0" encoding="utf-8"?>
<sst xmlns="http://schemas.openxmlformats.org/spreadsheetml/2006/main" count="543" uniqueCount="235">
  <si>
    <t>Đơn vị báo cáo:</t>
  </si>
  <si>
    <t>Ngày nhận báo cáo:</t>
  </si>
  <si>
    <t>Đơn vị nhận báo cáo:</t>
  </si>
  <si>
    <t>Bộ Giáo dục và Đào tạo</t>
  </si>
  <si>
    <t>Tổng số</t>
  </si>
  <si>
    <t>Nữ</t>
  </si>
  <si>
    <t>Tổng</t>
  </si>
  <si>
    <t>Cơ quan chủ quản</t>
  </si>
  <si>
    <t>Quy mô</t>
  </si>
  <si>
    <t xml:space="preserve">Trong đó: </t>
  </si>
  <si>
    <t>Phân loại tốt nghiệp</t>
  </si>
  <si>
    <t>Trong đó</t>
  </si>
  <si>
    <t xml:space="preserve"> </t>
  </si>
  <si>
    <t xml:space="preserve"> - Cử tuyển</t>
  </si>
  <si>
    <t xml:space="preserve"> - Đào tạo văn bằng 2</t>
  </si>
  <si>
    <t xml:space="preserve"> Vừa làm vừa học</t>
  </si>
  <si>
    <t>Xuất sắc</t>
  </si>
  <si>
    <t>Giỏi</t>
  </si>
  <si>
    <t>Khá</t>
  </si>
  <si>
    <t>Năm thứ 1</t>
  </si>
  <si>
    <t>Năm thứ 2</t>
  </si>
  <si>
    <t>Năm thứ 3</t>
  </si>
  <si>
    <t>I</t>
  </si>
  <si>
    <t>Đơn
 vị tính</t>
  </si>
  <si>
    <t xml:space="preserve">Nữ </t>
  </si>
  <si>
    <t>Chia theo trình độ đào tạo</t>
  </si>
  <si>
    <t>Chia theo độ tuổi</t>
  </si>
  <si>
    <t>Chia ra</t>
  </si>
  <si>
    <t xml:space="preserve"> - Giáo sư</t>
  </si>
  <si>
    <t xml:space="preserve"> - Phó giáo sư</t>
  </si>
  <si>
    <t xml:space="preserve"> - Đại học</t>
  </si>
  <si>
    <t xml:space="preserve"> - Thạc sĩ</t>
  </si>
  <si>
    <t xml:space="preserve"> - Tiến sĩ và TSKH</t>
  </si>
  <si>
    <t xml:space="preserve"> - Khác</t>
  </si>
  <si>
    <t xml:space="preserve"> Trong đó:</t>
  </si>
  <si>
    <t>người</t>
  </si>
  <si>
    <t>Tổng số chia ra</t>
  </si>
  <si>
    <t xml:space="preserve">Kiên cố </t>
  </si>
  <si>
    <t xml:space="preserve">Bán kiên cố </t>
  </si>
  <si>
    <t>Tạm</t>
  </si>
  <si>
    <t>Số phòng</t>
  </si>
  <si>
    <t xml:space="preserve">Phòng học </t>
  </si>
  <si>
    <t>Diện tích
(m2)</t>
  </si>
  <si>
    <t xml:space="preserve"> - Phòng học ngoại ngữ</t>
  </si>
  <si>
    <t>Phòng chức năng</t>
  </si>
  <si>
    <t xml:space="preserve">Diện tích khác: </t>
  </si>
  <si>
    <t xml:space="preserve"> - Bể bơi</t>
  </si>
  <si>
    <t xml:space="preserve"> - Sân vân động</t>
  </si>
  <si>
    <t>III</t>
  </si>
  <si>
    <t>Người lập biểu</t>
  </si>
  <si>
    <t>Ký tên</t>
  </si>
  <si>
    <t>Ký tên và đóng dấu</t>
  </si>
  <si>
    <t xml:space="preserve">  ……….., ngày....... tháng.........năm….. </t>
  </si>
  <si>
    <t>Thủ trưởng đơn vị</t>
  </si>
  <si>
    <t xml:space="preserve"> - Đào tạo liên thông</t>
  </si>
  <si>
    <t>BÁO CÁO THỐNG KÊ GIÁO DỤC ĐẠI HỌC</t>
  </si>
  <si>
    <t>1.1.1.3</t>
  </si>
  <si>
    <t xml:space="preserve"> Đào tạo từ xa</t>
  </si>
  <si>
    <t>Năm thứ 4</t>
  </si>
  <si>
    <t>Năm thứ 5</t>
  </si>
  <si>
    <t>1.3.</t>
  </si>
  <si>
    <t>Nghiên cứu sinh</t>
  </si>
  <si>
    <t xml:space="preserve">Chia theo chức danh nghề nghiệp </t>
  </si>
  <si>
    <t xml:space="preserve"> - Phòng học khác</t>
  </si>
  <si>
    <t xml:space="preserve">Tuyển mới </t>
  </si>
  <si>
    <t xml:space="preserve"> Sinh viên đại học</t>
  </si>
  <si>
    <t>Học viên Cao học</t>
  </si>
  <si>
    <t xml:space="preserve">
Phòng</t>
  </si>
  <si>
    <t>A</t>
  </si>
  <si>
    <t>B</t>
  </si>
  <si>
    <t>Cán bộ quản lý</t>
  </si>
  <si>
    <t xml:space="preserve"> Cán bộ hành chính, nghiệp vụ</t>
  </si>
  <si>
    <t>Giảng viên cơ hữu</t>
  </si>
  <si>
    <t xml:space="preserve"> Nhân viên</t>
  </si>
  <si>
    <t>Phòng học, 
phòng chức năng</t>
  </si>
  <si>
    <t xml:space="preserve">Chính quy </t>
  </si>
  <si>
    <t xml:space="preserve"> - 25 tuổi đến 29 tuổi</t>
  </si>
  <si>
    <t xml:space="preserve"> - 30 tuổi đến 34 tuổi</t>
  </si>
  <si>
    <t xml:space="preserve"> - 18 tuổi  đến 19 tuổi</t>
  </si>
  <si>
    <t xml:space="preserve"> - 20 tuổi đến 24 tuổi</t>
  </si>
  <si>
    <t>Tỉnh/TP (trụ sở chính)</t>
  </si>
  <si>
    <t>Ngày 15 tháng 01 năm báo cáo</t>
  </si>
  <si>
    <t>TB</t>
  </si>
  <si>
    <t xml:space="preserve"> Chia theo độ tuổi </t>
  </si>
  <si>
    <t xml:space="preserve"> - Phòng học đa năng</t>
  </si>
  <si>
    <t>Cơ sở GDĐH......</t>
  </si>
  <si>
    <t>Chia theo Khối ngành/ngành đào tạo</t>
  </si>
  <si>
    <t>Biểu 12-GDĐH</t>
  </si>
  <si>
    <t>Sinh viên khuyết tật</t>
  </si>
  <si>
    <t xml:space="preserve">Trong tổng số có: </t>
  </si>
  <si>
    <t>Học viên khuyết tật</t>
  </si>
  <si>
    <t>Chia theo quốc gia:</t>
  </si>
  <si>
    <t>Mã số</t>
  </si>
  <si>
    <t>C</t>
  </si>
  <si>
    <t xml:space="preserve"> - ≥ 35 tuổi </t>
  </si>
  <si>
    <t xml:space="preserve"> - ≥ 35 tuổi</t>
  </si>
  <si>
    <t>Nghiên cứu sinh khuyết tật</t>
  </si>
  <si>
    <t>Nghiên cứu sinh nước ngoài</t>
  </si>
  <si>
    <t>Gia hạn, bảo lưu, v.v..</t>
  </si>
  <si>
    <t>Dân tộc thiểu số</t>
  </si>
  <si>
    <t>Cán bộ quản lý, Giảng viên, Nhân viên</t>
  </si>
  <si>
    <t>Phân loại</t>
  </si>
  <si>
    <t>Đơn vị 
tính</t>
  </si>
  <si>
    <t>Mã
 số</t>
  </si>
  <si>
    <t>Hợp đồng
 lao động</t>
  </si>
  <si>
    <t xml:space="preserve">Viên chức </t>
  </si>
  <si>
    <t>Loại hình:  CL/NCL</t>
  </si>
  <si>
    <t>DTTS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</si>
  <si>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</si>
  <si>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</si>
  <si>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</si>
  <si>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</si>
  <si>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</si>
  <si>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</si>
  <si>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</si>
  <si>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</si>
  <si>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</si>
  <si>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</si>
  <si>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Sinh viên nước ngoài </t>
  </si>
  <si>
    <t xml:space="preserve">Học viên nước ngoài </t>
  </si>
  <si>
    <t xml:space="preserve"> - Từ 30 - 39 tuổi</t>
  </si>
  <si>
    <t xml:space="preserve"> - Từ 40 - 49 tuổi</t>
  </si>
  <si>
    <t xml:space="preserve"> - Từ 50 - 59 tuổi</t>
  </si>
  <si>
    <t xml:space="preserve"> - ≥ 60 tuổi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</si>
  <si>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</si>
  <si>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</si>
  <si>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</si>
  <si>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</si>
  <si>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</si>
  <si>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</si>
  <si>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</si>
  <si>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</si>
  <si>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2.1.</t>
  </si>
  <si>
    <t>2.2.</t>
  </si>
  <si>
    <t>2.3.</t>
  </si>
  <si>
    <t>2.4.</t>
  </si>
  <si>
    <t>3.1.</t>
  </si>
  <si>
    <t>3.2.</t>
  </si>
  <si>
    <t>3.3.</t>
  </si>
  <si>
    <t xml:space="preserve"> - Lào</t>
  </si>
  <si>
    <t xml:space="preserve"> - Campuchia</t>
  </si>
  <si>
    <t xml:space="preserve"> - Trung Quốc</t>
  </si>
  <si>
    <t xml:space="preserve"> - . . .</t>
  </si>
  <si>
    <t>Chia theo Khối ngành/ ngành đào tạo</t>
  </si>
  <si>
    <t xml:space="preserve"> - Khối ngành I</t>
  </si>
  <si>
    <t xml:space="preserve"> - Khối ngành II</t>
  </si>
  <si>
    <t xml:space="preserve"> - Khối ngành III</t>
  </si>
  <si>
    <t xml:space="preserve"> - Khối ngành IV</t>
  </si>
  <si>
    <t xml:space="preserve"> + Ngành ….</t>
  </si>
  <si>
    <t xml:space="preserve"> - Khối ngành V</t>
  </si>
  <si>
    <t xml:space="preserve"> - Khối ngành VI</t>
  </si>
  <si>
    <t xml:space="preserve"> - Khối ngành VII</t>
  </si>
  <si>
    <t xml:space="preserve"> - Hiệu trưởng</t>
  </si>
  <si>
    <t xml:space="preserve"> - Phó hiệu trưởng</t>
  </si>
  <si>
    <t xml:space="preserve"> - Kiêm nhiệm giảng dạy</t>
  </si>
  <si>
    <t xml:space="preserve"> - Cao đẳng</t>
  </si>
  <si>
    <t xml:space="preserve"> - Nhân viên thư viện</t>
  </si>
  <si>
    <t xml:space="preserve"> - Nhân viên thiết bị, thí nghiệm</t>
  </si>
  <si>
    <t xml:space="preserve"> - Nhân viên y tế</t>
  </si>
  <si>
    <t xml:space="preserve"> - Nhân viên khác hoặc kiêm nhiệm nhiều việc</t>
  </si>
  <si>
    <t xml:space="preserve"> - Giảng viên cao cấp (hạng I)</t>
  </si>
  <si>
    <t xml:space="preserve"> - Giảng viên chính (hạng II)</t>
  </si>
  <si>
    <t xml:space="preserve"> - Giảng viên (hạng III)</t>
  </si>
  <si>
    <t xml:space="preserve"> - Trợ giảng </t>
  </si>
  <si>
    <t xml:space="preserve"> - Từ 50 - 54 tuổi</t>
  </si>
  <si>
    <t xml:space="preserve"> - Từ 55- 59 tuổi</t>
  </si>
  <si>
    <t>Giảng viên nghỉ hưu trong năm</t>
  </si>
  <si>
    <t>Giảng viên tuyển mới trong năm</t>
  </si>
  <si>
    <t>Giảng viên thỉnh giảng</t>
  </si>
  <si>
    <t xml:space="preserve"> - Các chức danh nghề nghiệp khác</t>
  </si>
  <si>
    <t>Đối tượng BC</t>
  </si>
  <si>
    <t>Trường ĐH, Học viên, Viên NCKH (Viện NCKH được giao nhiệm vụ ĐTTS)</t>
  </si>
  <si>
    <t xml:space="preserve"> (~236 cơ sở)</t>
  </si>
  <si>
    <t xml:space="preserve"> - Thư viện/Trung tâm học liệu</t>
  </si>
  <si>
    <t xml:space="preserve"> - Phòng thí nghiệm</t>
  </si>
  <si>
    <t xml:space="preserve"> - Xường, phòng thực hành</t>
  </si>
  <si>
    <t xml:space="preserve"> - Nhà tập đa năng</t>
  </si>
  <si>
    <t xml:space="preserve"> - Nhà hiệu bộ (nhà làm việc)</t>
  </si>
  <si>
    <t xml:space="preserve"> - Ký túc xá/ khu nội trú</t>
  </si>
  <si>
    <t xml:space="preserve"> - Hội trường, phòng học lớn trên 200 chỗ</t>
  </si>
  <si>
    <t xml:space="preserve"> - Phòng học từ 50 chỗ đến 200 chỗ</t>
  </si>
  <si>
    <t xml:space="preserve"> - Phòng học dưới 50 chỗ</t>
  </si>
  <si>
    <t>Trong đó :</t>
  </si>
  <si>
    <t xml:space="preserve"> - Phòng học máy tính</t>
  </si>
  <si>
    <t xml:space="preserve"> - Phòng học nhạc, hoạ</t>
  </si>
  <si>
    <t xml:space="preserve"> Chia theo hình thức 
đào tạo</t>
  </si>
  <si>
    <t xml:space="preserve">Chia theo độ tuổi </t>
  </si>
  <si>
    <t>Sinh viên, 
học viên cao học,
nghiên cứu sinh</t>
  </si>
  <si>
    <t xml:space="preserve"> …</t>
  </si>
  <si>
    <t>1.1.4…</t>
  </si>
  <si>
    <t>I1</t>
  </si>
  <si>
    <t xml:space="preserve"> - &lt; 30 tuổi</t>
  </si>
  <si>
    <t>Trong đó:</t>
  </si>
  <si>
    <t>1.1.1.1.</t>
  </si>
  <si>
    <t>1.1.1.2.</t>
  </si>
  <si>
    <t>1.1.3.1.</t>
  </si>
  <si>
    <t>1.1.3.2.</t>
  </si>
  <si>
    <t>1.2.2.1.</t>
  </si>
  <si>
    <t>1.2.2.2.</t>
  </si>
  <si>
    <t>1.2.3.</t>
  </si>
  <si>
    <t>1.3.1.</t>
  </si>
  <si>
    <t>1.3.2.</t>
  </si>
  <si>
    <t>1.3.2.1.</t>
  </si>
  <si>
    <t>1.3.2.2.</t>
  </si>
  <si>
    <t>1.3.3.</t>
  </si>
  <si>
    <t>2.1.1.</t>
  </si>
  <si>
    <t>2.1.2.</t>
  </si>
  <si>
    <t>2.4.1.</t>
  </si>
  <si>
    <t>2.4.2.</t>
  </si>
  <si>
    <t>2.4.3.</t>
  </si>
  <si>
    <t>2.4.4.</t>
  </si>
  <si>
    <t>2.4.5.</t>
  </si>
  <si>
    <t>2.5.</t>
  </si>
  <si>
    <t>2.5.1.</t>
  </si>
  <si>
    <t>2.5.2.</t>
  </si>
  <si>
    <t>2.5.3.</t>
  </si>
  <si>
    <t>Chia ra:</t>
  </si>
  <si>
    <t>Kỳ năm học</t>
  </si>
  <si>
    <t>(Có đến 31 tháng 12 năm báo cáo)</t>
  </si>
  <si>
    <t>Chia theo Khối ngành/ ngành đào tạo và chia theo từng hình thức đào tạo (Chính quy/ liên thông/Văn bằng2/ VLVH/ Đào tạo từ xa)</t>
  </si>
  <si>
    <r>
      <t xml:space="preserve">Chia theo độ tuổi
</t>
    </r>
    <r>
      <rPr>
        <i/>
        <sz val="10"/>
        <rFont val="Times New Roman"/>
        <family val="1"/>
      </rPr>
      <t>(chung các hình thức)</t>
    </r>
  </si>
  <si>
    <r>
      <t xml:space="preserve"> - </t>
    </r>
    <r>
      <rPr>
        <sz val="10"/>
        <rFont val="Calibri"/>
        <family val="2"/>
      </rPr>
      <t>≤</t>
    </r>
    <r>
      <rPr>
        <sz val="10"/>
        <rFont val="Times New Roman"/>
        <family val="1"/>
      </rPr>
      <t xml:space="preserve"> 17 tuổi</t>
    </r>
  </si>
  <si>
    <r>
      <t xml:space="preserve">Chia theo Khối ngành/ ngành đào tạo 
</t>
    </r>
    <r>
      <rPr>
        <i/>
        <sz val="10"/>
        <rFont val="Times New Roman"/>
        <family val="1"/>
      </rPr>
      <t>(chung các hình thức)</t>
    </r>
  </si>
  <si>
    <r>
      <t xml:space="preserve"> - </t>
    </r>
    <r>
      <rPr>
        <sz val="10"/>
        <rFont val="Calibri"/>
        <family val="2"/>
      </rPr>
      <t>≤ 24 tuổi</t>
    </r>
  </si>
  <si>
    <t xml:space="preserve">Ban hành theo Thông tư số 
24/2018/TT-BGDĐT ngày 28/9/2018
của Bộ trưởng Bộ GD&amp;ĐT                                                </t>
  </si>
  <si>
    <t>Hợp đồng
 làm việc xác định thời hạn</t>
  </si>
  <si>
    <t>Hợp đồng
 làm việc không xác định thời hạn</t>
  </si>
  <si>
    <t>Sinh viên thuộc khu vưc nông thôn</t>
  </si>
  <si>
    <t>1.2.2.3.</t>
  </si>
  <si>
    <t>1.1.3.3.</t>
  </si>
  <si>
    <t>1.3.2.3.</t>
  </si>
  <si>
    <t>Học viên thuộc khu vưc nông thôn</t>
  </si>
  <si>
    <t>Nghiên cứu sinh thuộc khu vưc nông thôn</t>
  </si>
  <si>
    <t>Chia năm theo chương trình đào tạo</t>
  </si>
  <si>
    <t>Tốt nghiệp (năm học n-1)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</si>
</sst>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color indexed="6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i/>
      <sz val="11"/>
      <name val="Times New Roman"/>
      <family val="1"/>
    </font>
    <font>
      <sz val="9.5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6" fillId="33" borderId="10" xfId="58" applyFont="1" applyFill="1" applyBorder="1" applyAlignment="1">
      <alignment horizontal="left"/>
      <protection/>
    </xf>
    <xf numFmtId="0" fontId="6" fillId="0" borderId="10" xfId="58" applyFont="1" applyBorder="1" applyAlignment="1">
      <alignment horizontal="left"/>
      <protection/>
    </xf>
    <xf numFmtId="0" fontId="12" fillId="0" borderId="10" xfId="0" applyFont="1" applyBorder="1" applyAlignment="1">
      <alignment/>
    </xf>
    <xf numFmtId="3" fontId="5" fillId="0" borderId="11" xfId="44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/>
    </xf>
    <xf numFmtId="3" fontId="5" fillId="0" borderId="12" xfId="44" applyNumberFormat="1" applyFont="1" applyFill="1" applyBorder="1" applyAlignment="1" applyProtection="1">
      <alignment horizontal="right" wrapText="1"/>
      <protection/>
    </xf>
    <xf numFmtId="0" fontId="6" fillId="33" borderId="10" xfId="58" applyFont="1" applyFill="1" applyBorder="1" applyAlignment="1">
      <alignment horizontal="center" wrapText="1"/>
      <protection/>
    </xf>
    <xf numFmtId="3" fontId="5" fillId="0" borderId="10" xfId="44" applyNumberFormat="1" applyFont="1" applyFill="1" applyBorder="1" applyAlignment="1" applyProtection="1">
      <alignment horizontal="right" wrapText="1"/>
      <protection/>
    </xf>
    <xf numFmtId="3" fontId="5" fillId="0" borderId="10" xfId="44" applyNumberFormat="1" applyFont="1" applyFill="1" applyBorder="1" applyAlignment="1" applyProtection="1">
      <alignment horizontal="right" wrapText="1"/>
      <protection locked="0"/>
    </xf>
    <xf numFmtId="3" fontId="6" fillId="0" borderId="10" xfId="58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Alignment="1">
      <alignment/>
    </xf>
    <xf numFmtId="0" fontId="6" fillId="0" borderId="10" xfId="57" applyFont="1" applyBorder="1" applyAlignment="1">
      <alignment/>
      <protection/>
    </xf>
    <xf numFmtId="0" fontId="6" fillId="0" borderId="13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3" fillId="0" borderId="0" xfId="57" applyFont="1" applyBorder="1" applyProtection="1">
      <alignment/>
      <protection locked="0"/>
    </xf>
    <xf numFmtId="0" fontId="3" fillId="0" borderId="0" xfId="57" applyFont="1" applyBorder="1" applyAlignment="1" applyProtection="1">
      <alignment horizontal="center"/>
      <protection locked="0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/>
    </xf>
    <xf numFmtId="0" fontId="10" fillId="0" borderId="0" xfId="57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0" fillId="0" borderId="0" xfId="57" applyFont="1" applyBorder="1" applyProtection="1">
      <alignment/>
      <protection locked="0"/>
    </xf>
    <xf numFmtId="0" fontId="10" fillId="0" borderId="0" xfId="57" applyFont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6" fillId="0" borderId="14" xfId="56" applyFont="1" applyFill="1" applyBorder="1" applyAlignment="1">
      <alignment horizontal="center"/>
      <protection/>
    </xf>
    <xf numFmtId="0" fontId="5" fillId="33" borderId="15" xfId="58" applyFont="1" applyFill="1" applyBorder="1" applyAlignment="1">
      <alignment horizontal="center" wrapText="1"/>
      <protection/>
    </xf>
    <xf numFmtId="0" fontId="6" fillId="33" borderId="10" xfId="58" applyFont="1" applyFill="1" applyBorder="1" applyAlignment="1">
      <alignment wrapText="1"/>
      <protection/>
    </xf>
    <xf numFmtId="0" fontId="5" fillId="33" borderId="15" xfId="58" applyFont="1" applyFill="1" applyBorder="1" applyAlignment="1">
      <alignment wrapText="1"/>
      <protection/>
    </xf>
    <xf numFmtId="3" fontId="6" fillId="33" borderId="10" xfId="58" applyNumberFormat="1" applyFont="1" applyFill="1" applyBorder="1" applyAlignment="1" applyProtection="1">
      <alignment horizontal="right" wrapText="1"/>
      <protection locked="0"/>
    </xf>
    <xf numFmtId="0" fontId="5" fillId="0" borderId="12" xfId="58" applyFont="1" applyFill="1" applyBorder="1" applyAlignment="1">
      <alignment wrapText="1"/>
      <protection/>
    </xf>
    <xf numFmtId="0" fontId="5" fillId="0" borderId="12" xfId="58" applyFont="1" applyFill="1" applyBorder="1" applyAlignment="1" quotePrefix="1">
      <alignment wrapText="1"/>
      <protection/>
    </xf>
    <xf numFmtId="0" fontId="6" fillId="0" borderId="10" xfId="58" applyFont="1" applyFill="1" applyBorder="1" applyAlignment="1">
      <alignment wrapText="1"/>
      <protection/>
    </xf>
    <xf numFmtId="49" fontId="6" fillId="33" borderId="10" xfId="58" applyNumberFormat="1" applyFont="1" applyFill="1" applyBorder="1" applyAlignment="1">
      <alignment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0" fontId="5" fillId="0" borderId="10" xfId="58" applyFont="1" applyFill="1" applyBorder="1" applyAlignment="1" quotePrefix="1">
      <alignment wrapText="1"/>
      <protection/>
    </xf>
    <xf numFmtId="0" fontId="5" fillId="33" borderId="10" xfId="58" applyFont="1" applyFill="1" applyBorder="1" applyAlignment="1" quotePrefix="1">
      <alignment wrapText="1"/>
      <protection/>
    </xf>
    <xf numFmtId="0" fontId="5" fillId="33" borderId="10" xfId="58" applyFont="1" applyFill="1" applyBorder="1" applyAlignment="1">
      <alignment horizontal="left" wrapText="1"/>
      <protection/>
    </xf>
    <xf numFmtId="0" fontId="3" fillId="0" borderId="0" xfId="0" applyFont="1" applyFill="1" applyAlignment="1">
      <alignment vertical="center"/>
    </xf>
    <xf numFmtId="0" fontId="17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10" xfId="57" applyFont="1" applyFill="1" applyBorder="1" applyAlignment="1">
      <alignment/>
      <protection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58" applyFont="1" applyFill="1" applyBorder="1" applyAlignment="1">
      <alignment horizontal="center" wrapText="1"/>
      <protection/>
    </xf>
    <xf numFmtId="3" fontId="5" fillId="0" borderId="16" xfId="44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0" fontId="21" fillId="33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6" fillId="0" borderId="16" xfId="58" applyFont="1" applyFill="1" applyBorder="1" applyAlignment="1">
      <alignment horizontal="center" wrapText="1"/>
      <protection/>
    </xf>
    <xf numFmtId="0" fontId="9" fillId="0" borderId="17" xfId="57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6" fillId="33" borderId="10" xfId="58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33" borderId="18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33" borderId="10" xfId="58" applyFont="1" applyFill="1" applyBorder="1" applyAlignment="1">
      <alignment wrapText="1"/>
      <protection/>
    </xf>
    <xf numFmtId="0" fontId="6" fillId="0" borderId="12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14" xfId="58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5" fillId="0" borderId="14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9" fillId="0" borderId="1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wrapText="1"/>
      <protection/>
    </xf>
    <xf numFmtId="0" fontId="9" fillId="0" borderId="11" xfId="57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58" applyFont="1" applyFill="1" applyBorder="1" applyAlignment="1">
      <alignment horizontal="left" wrapText="1"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left" wrapText="1"/>
      <protection/>
    </xf>
    <xf numFmtId="0" fontId="62" fillId="0" borderId="16" xfId="0" applyFont="1" applyBorder="1" applyAlignment="1">
      <alignment/>
    </xf>
    <xf numFmtId="0" fontId="62" fillId="0" borderId="10" xfId="0" applyFont="1" applyBorder="1" applyAlignment="1">
      <alignment/>
    </xf>
    <xf numFmtId="181" fontId="63" fillId="0" borderId="12" xfId="42" applyNumberFormat="1" applyFont="1" applyFill="1" applyBorder="1" applyAlignment="1">
      <alignment/>
    </xf>
    <xf numFmtId="3" fontId="6" fillId="0" borderId="21" xfId="58" applyNumberFormat="1" applyFont="1" applyFill="1" applyBorder="1" applyAlignment="1" applyProtection="1">
      <alignment horizontal="right" wrapText="1"/>
      <protection locked="0"/>
    </xf>
    <xf numFmtId="3" fontId="5" fillId="0" borderId="21" xfId="44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0" xfId="59" applyFont="1" applyFill="1" applyBorder="1" applyAlignment="1">
      <alignment wrapText="1"/>
      <protection/>
    </xf>
    <xf numFmtId="0" fontId="6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5" fillId="0" borderId="10" xfId="58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wrapText="1"/>
      <protection/>
    </xf>
    <xf numFmtId="0" fontId="6" fillId="0" borderId="21" xfId="59" applyFont="1" applyFill="1" applyBorder="1" applyAlignment="1">
      <alignment wrapText="1"/>
      <protection/>
    </xf>
    <xf numFmtId="0" fontId="6" fillId="0" borderId="13" xfId="59" applyFont="1" applyFill="1" applyBorder="1" applyAlignment="1">
      <alignment wrapText="1"/>
      <protection/>
    </xf>
    <xf numFmtId="0" fontId="6" fillId="0" borderId="14" xfId="0" applyFont="1" applyFill="1" applyBorder="1" applyAlignment="1" quotePrefix="1">
      <alignment horizontal="center"/>
    </xf>
    <xf numFmtId="0" fontId="2" fillId="0" borderId="0" xfId="0" applyFont="1" applyFill="1" applyAlignment="1">
      <alignment vertic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4" fillId="0" borderId="16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" fillId="33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4" fillId="0" borderId="13" xfId="0" applyFont="1" applyFill="1" applyBorder="1" applyAlignment="1">
      <alignment/>
    </xf>
    <xf numFmtId="0" fontId="25" fillId="0" borderId="13" xfId="0" applyFont="1" applyFill="1" applyBorder="1" applyAlignment="1" quotePrefix="1">
      <alignment/>
    </xf>
    <xf numFmtId="0" fontId="64" fillId="0" borderId="0" xfId="0" applyFont="1" applyAlignment="1">
      <alignment/>
    </xf>
    <xf numFmtId="0" fontId="26" fillId="0" borderId="0" xfId="57" applyFont="1" applyBorder="1" applyAlignment="1" applyProtection="1">
      <alignment horizontal="center" vertical="center"/>
      <protection locked="0"/>
    </xf>
    <xf numFmtId="0" fontId="7" fillId="0" borderId="0" xfId="57" applyFont="1" applyBorder="1" applyAlignment="1" applyProtection="1">
      <alignment horizontal="center" vertical="center"/>
      <protection locked="0"/>
    </xf>
    <xf numFmtId="0" fontId="2" fillId="0" borderId="0" xfId="57" applyFont="1" applyBorder="1" applyAlignment="1" applyProtection="1">
      <alignment horizontal="center"/>
      <protection locked="0"/>
    </xf>
    <xf numFmtId="0" fontId="26" fillId="0" borderId="0" xfId="57" applyFont="1" applyBorder="1" applyAlignment="1" applyProtection="1">
      <alignment horizontal="center"/>
      <protection locked="0"/>
    </xf>
    <xf numFmtId="0" fontId="27" fillId="0" borderId="10" xfId="59" applyFont="1" applyFill="1" applyBorder="1" applyAlignment="1">
      <alignment wrapText="1"/>
      <protection/>
    </xf>
    <xf numFmtId="0" fontId="19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2" xfId="58" applyFont="1" applyFill="1" applyBorder="1" applyAlignment="1">
      <alignment horizontal="left"/>
      <protection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12" xfId="56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58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10" xfId="58" applyFont="1" applyFill="1" applyBorder="1" applyAlignment="1">
      <alignment horizontal="left"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58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10" xfId="59" applyFont="1" applyFill="1" applyBorder="1" applyAlignment="1">
      <alignment wrapText="1"/>
      <protection/>
    </xf>
    <xf numFmtId="0" fontId="28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22" xfId="56" applyFont="1" applyFill="1" applyBorder="1" applyAlignment="1">
      <alignment horizontal="center"/>
      <protection/>
    </xf>
    <xf numFmtId="0" fontId="6" fillId="0" borderId="23" xfId="56" applyFont="1" applyFill="1" applyBorder="1" applyAlignment="1">
      <alignment horizontal="center"/>
      <protection/>
    </xf>
    <xf numFmtId="0" fontId="6" fillId="0" borderId="27" xfId="56" applyFont="1" applyFill="1" applyBorder="1" applyAlignment="1">
      <alignment horizontal="center"/>
      <protection/>
    </xf>
    <xf numFmtId="0" fontId="6" fillId="0" borderId="19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28" xfId="56" applyFont="1" applyFill="1" applyBorder="1" applyAlignment="1">
      <alignment horizontal="center"/>
      <protection/>
    </xf>
    <xf numFmtId="0" fontId="6" fillId="0" borderId="24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6" fillId="0" borderId="29" xfId="56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3" fontId="5" fillId="0" borderId="22" xfId="44" applyNumberFormat="1" applyFont="1" applyFill="1" applyBorder="1" applyAlignment="1" applyProtection="1">
      <alignment horizontal="center" wrapText="1"/>
      <protection/>
    </xf>
    <xf numFmtId="3" fontId="5" fillId="0" borderId="27" xfId="44" applyNumberFormat="1" applyFont="1" applyFill="1" applyBorder="1" applyAlignment="1" applyProtection="1">
      <alignment horizontal="center" wrapText="1"/>
      <protection/>
    </xf>
    <xf numFmtId="3" fontId="5" fillId="0" borderId="19" xfId="44" applyNumberFormat="1" applyFont="1" applyFill="1" applyBorder="1" applyAlignment="1" applyProtection="1">
      <alignment horizontal="center" wrapText="1"/>
      <protection/>
    </xf>
    <xf numFmtId="3" fontId="5" fillId="0" borderId="28" xfId="44" applyNumberFormat="1" applyFont="1" applyFill="1" applyBorder="1" applyAlignment="1" applyProtection="1">
      <alignment horizontal="center" wrapText="1"/>
      <protection/>
    </xf>
    <xf numFmtId="3" fontId="5" fillId="0" borderId="24" xfId="44" applyNumberFormat="1" applyFont="1" applyFill="1" applyBorder="1" applyAlignment="1" applyProtection="1">
      <alignment horizontal="center" wrapText="1"/>
      <protection/>
    </xf>
    <xf numFmtId="3" fontId="5" fillId="0" borderId="29" xfId="44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2" fillId="0" borderId="26" xfId="57" applyFont="1" applyFill="1" applyBorder="1" applyAlignment="1">
      <alignment horizontal="center" vertical="center" wrapText="1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7" xfId="57"/>
    <cellStyle name="Normal 2" xfId="58"/>
    <cellStyle name="Normal 4" xfId="59"/>
    <cellStyle name="Normal 7 2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zoomScale="90" zoomScaleNormal="90" zoomScalePageLayoutView="0" workbookViewId="0" topLeftCell="A1">
      <selection activeCell="K84" sqref="K84"/>
    </sheetView>
  </sheetViews>
  <sheetFormatPr defaultColWidth="9.140625" defaultRowHeight="15"/>
  <cols>
    <col min="1" max="1" width="6.28125" style="143" customWidth="1"/>
    <col min="2" max="2" width="17.7109375" style="143" customWidth="1"/>
    <col min="3" max="3" width="5.7109375" style="143" customWidth="1"/>
    <col min="4" max="4" width="4.140625" style="143" customWidth="1"/>
    <col min="5" max="8" width="4.421875" style="143" customWidth="1"/>
    <col min="9" max="12" width="4.57421875" style="143" customWidth="1"/>
    <col min="13" max="17" width="4.7109375" style="143" customWidth="1"/>
    <col min="18" max="18" width="5.421875" style="143" customWidth="1"/>
    <col min="19" max="19" width="4.7109375" style="143" customWidth="1"/>
    <col min="20" max="20" width="4.28125" style="143" customWidth="1"/>
    <col min="21" max="22" width="4.57421875" style="143" customWidth="1"/>
    <col min="23" max="23" width="4.421875" style="143" customWidth="1"/>
    <col min="24" max="26" width="4.00390625" style="143" customWidth="1"/>
    <col min="27" max="27" width="3.57421875" style="143" customWidth="1"/>
    <col min="28" max="28" width="16.140625" style="143" customWidth="1"/>
    <col min="29" max="29" width="9.140625" style="143" customWidth="1"/>
    <col min="30" max="16384" width="9.140625" style="143" customWidth="1"/>
  </cols>
  <sheetData>
    <row r="1" spans="1:29" s="38" customFormat="1" ht="19.5" customHeight="1">
      <c r="A1" s="224" t="s">
        <v>87</v>
      </c>
      <c r="B1" s="224"/>
      <c r="D1" s="136"/>
      <c r="E1" s="223" t="s">
        <v>55</v>
      </c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137" t="s">
        <v>0</v>
      </c>
      <c r="AB1" s="38" t="s">
        <v>170</v>
      </c>
      <c r="AC1" s="38" t="s">
        <v>172</v>
      </c>
    </row>
    <row r="2" spans="1:28" s="38" customFormat="1" ht="24" customHeight="1">
      <c r="A2" s="222" t="s">
        <v>224</v>
      </c>
      <c r="B2" s="222"/>
      <c r="C2" s="222"/>
      <c r="D2" s="222"/>
      <c r="E2" s="209" t="s">
        <v>217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120" t="s">
        <v>85</v>
      </c>
      <c r="AB2" s="38" t="s">
        <v>171</v>
      </c>
    </row>
    <row r="3" spans="1:22" s="38" customFormat="1" ht="19.5" customHeight="1">
      <c r="A3" s="222"/>
      <c r="B3" s="222"/>
      <c r="C3" s="222"/>
      <c r="D3" s="222"/>
      <c r="E3" s="209" t="s">
        <v>218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106" t="s">
        <v>7</v>
      </c>
    </row>
    <row r="4" spans="1:29" s="38" customFormat="1" ht="15.75" customHeight="1">
      <c r="A4" s="138" t="s">
        <v>1</v>
      </c>
      <c r="B4" s="138"/>
      <c r="C4" s="139"/>
      <c r="D4" s="139"/>
      <c r="F4" s="139"/>
      <c r="G4" s="139"/>
      <c r="H4" s="139"/>
      <c r="I4" s="139"/>
      <c r="O4" s="139"/>
      <c r="V4" s="106" t="s">
        <v>106</v>
      </c>
      <c r="AC4" s="138"/>
    </row>
    <row r="5" spans="1:29" s="38" customFormat="1" ht="15.75" customHeight="1">
      <c r="A5" s="138" t="s">
        <v>81</v>
      </c>
      <c r="B5" s="140"/>
      <c r="C5" s="139"/>
      <c r="D5" s="139"/>
      <c r="E5" s="139"/>
      <c r="F5" s="139"/>
      <c r="G5" s="139"/>
      <c r="H5" s="139"/>
      <c r="I5" s="138"/>
      <c r="O5" s="139"/>
      <c r="V5" s="107" t="s">
        <v>80</v>
      </c>
      <c r="AC5" s="138"/>
    </row>
    <row r="6" s="38" customFormat="1" ht="15.75" customHeight="1">
      <c r="V6" s="141" t="s">
        <v>2</v>
      </c>
    </row>
    <row r="7" spans="2:22" s="38" customFormat="1" ht="15.75" customHeight="1">
      <c r="B7" s="142"/>
      <c r="V7" s="120" t="s">
        <v>3</v>
      </c>
    </row>
    <row r="8" ht="6" customHeight="1"/>
    <row r="9" spans="1:28" s="38" customFormat="1" ht="15.75" customHeight="1">
      <c r="A9" s="225" t="s">
        <v>22</v>
      </c>
      <c r="B9" s="185" t="s">
        <v>187</v>
      </c>
      <c r="C9" s="226" t="s">
        <v>23</v>
      </c>
      <c r="D9" s="226" t="s">
        <v>92</v>
      </c>
      <c r="E9" s="216" t="s">
        <v>64</v>
      </c>
      <c r="F9" s="216"/>
      <c r="G9" s="216"/>
      <c r="H9" s="216"/>
      <c r="I9" s="213" t="s">
        <v>8</v>
      </c>
      <c r="J9" s="214"/>
      <c r="K9" s="214"/>
      <c r="L9" s="214"/>
      <c r="M9" s="214"/>
      <c r="N9" s="214"/>
      <c r="O9" s="214"/>
      <c r="P9" s="214"/>
      <c r="Q9" s="214"/>
      <c r="R9" s="215"/>
      <c r="S9" s="204" t="s">
        <v>234</v>
      </c>
      <c r="T9" s="204"/>
      <c r="U9" s="204"/>
      <c r="V9" s="204"/>
      <c r="W9" s="204"/>
      <c r="X9" s="204"/>
      <c r="Y9" s="204"/>
      <c r="Z9" s="204"/>
      <c r="AA9" s="73"/>
      <c r="AB9" s="74"/>
    </row>
    <row r="10" spans="1:30" s="38" customFormat="1" ht="14.25" customHeight="1">
      <c r="A10" s="225"/>
      <c r="B10" s="186"/>
      <c r="C10" s="227"/>
      <c r="D10" s="227"/>
      <c r="E10" s="188" t="s">
        <v>4</v>
      </c>
      <c r="F10" s="191" t="s">
        <v>11</v>
      </c>
      <c r="G10" s="191"/>
      <c r="H10" s="191"/>
      <c r="I10" s="188" t="s">
        <v>4</v>
      </c>
      <c r="J10" s="191" t="s">
        <v>11</v>
      </c>
      <c r="K10" s="191"/>
      <c r="L10" s="191"/>
      <c r="M10" s="210" t="s">
        <v>233</v>
      </c>
      <c r="N10" s="211"/>
      <c r="O10" s="211"/>
      <c r="P10" s="211"/>
      <c r="Q10" s="211"/>
      <c r="R10" s="212"/>
      <c r="S10" s="188" t="s">
        <v>4</v>
      </c>
      <c r="T10" s="191" t="s">
        <v>11</v>
      </c>
      <c r="U10" s="191"/>
      <c r="V10" s="191"/>
      <c r="W10" s="221" t="s">
        <v>10</v>
      </c>
      <c r="X10" s="221"/>
      <c r="Y10" s="221"/>
      <c r="Z10" s="221"/>
      <c r="AA10" s="76"/>
      <c r="AB10" s="220" t="s">
        <v>12</v>
      </c>
      <c r="AC10" s="220"/>
      <c r="AD10" s="220"/>
    </row>
    <row r="11" spans="1:30" s="38" customFormat="1" ht="12.75" customHeight="1">
      <c r="A11" s="225"/>
      <c r="B11" s="186"/>
      <c r="C11" s="227"/>
      <c r="D11" s="227"/>
      <c r="E11" s="189"/>
      <c r="F11" s="191" t="s">
        <v>5</v>
      </c>
      <c r="G11" s="192" t="s">
        <v>107</v>
      </c>
      <c r="H11" s="192"/>
      <c r="I11" s="189"/>
      <c r="J11" s="191" t="s">
        <v>5</v>
      </c>
      <c r="K11" s="192" t="s">
        <v>107</v>
      </c>
      <c r="L11" s="192"/>
      <c r="M11" s="205" t="s">
        <v>19</v>
      </c>
      <c r="N11" s="205" t="s">
        <v>20</v>
      </c>
      <c r="O11" s="205" t="s">
        <v>21</v>
      </c>
      <c r="P11" s="205" t="s">
        <v>58</v>
      </c>
      <c r="Q11" s="205" t="s">
        <v>59</v>
      </c>
      <c r="R11" s="207" t="s">
        <v>98</v>
      </c>
      <c r="S11" s="189"/>
      <c r="T11" s="191" t="s">
        <v>5</v>
      </c>
      <c r="U11" s="192" t="s">
        <v>107</v>
      </c>
      <c r="V11" s="192"/>
      <c r="W11" s="205" t="s">
        <v>16</v>
      </c>
      <c r="X11" s="191" t="s">
        <v>17</v>
      </c>
      <c r="Y11" s="191" t="s">
        <v>18</v>
      </c>
      <c r="Z11" s="206" t="s">
        <v>82</v>
      </c>
      <c r="AA11" s="77"/>
      <c r="AB11" s="220"/>
      <c r="AC11" s="220"/>
      <c r="AD11" s="220"/>
    </row>
    <row r="12" spans="1:30" s="38" customFormat="1" ht="15.75" customHeight="1">
      <c r="A12" s="225"/>
      <c r="B12" s="187"/>
      <c r="C12" s="227"/>
      <c r="D12" s="227"/>
      <c r="E12" s="190"/>
      <c r="F12" s="191"/>
      <c r="G12" s="75" t="s">
        <v>6</v>
      </c>
      <c r="H12" s="75" t="s">
        <v>5</v>
      </c>
      <c r="I12" s="190"/>
      <c r="J12" s="191"/>
      <c r="K12" s="75" t="s">
        <v>6</v>
      </c>
      <c r="L12" s="75" t="s">
        <v>5</v>
      </c>
      <c r="M12" s="205"/>
      <c r="N12" s="205"/>
      <c r="O12" s="205"/>
      <c r="P12" s="205"/>
      <c r="Q12" s="205"/>
      <c r="R12" s="208"/>
      <c r="S12" s="190"/>
      <c r="T12" s="191"/>
      <c r="U12" s="75" t="s">
        <v>6</v>
      </c>
      <c r="V12" s="75" t="s">
        <v>5</v>
      </c>
      <c r="W12" s="205"/>
      <c r="X12" s="191"/>
      <c r="Y12" s="191"/>
      <c r="Z12" s="206"/>
      <c r="AA12" s="77"/>
      <c r="AB12" s="220"/>
      <c r="AC12" s="220"/>
      <c r="AD12" s="220"/>
    </row>
    <row r="13" spans="1:28" s="38" customFormat="1" ht="13.5" customHeight="1">
      <c r="A13" s="75"/>
      <c r="B13" s="53" t="s">
        <v>68</v>
      </c>
      <c r="C13" s="53" t="s">
        <v>69</v>
      </c>
      <c r="D13" s="53" t="s">
        <v>93</v>
      </c>
      <c r="E13" s="75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8"/>
      <c r="AB13" s="144"/>
    </row>
    <row r="14" spans="1:29" s="38" customFormat="1" ht="16.5" customHeight="1">
      <c r="A14" s="79"/>
      <c r="B14" s="80" t="s">
        <v>4</v>
      </c>
      <c r="C14" s="80" t="s">
        <v>35</v>
      </c>
      <c r="D14" s="119" t="s">
        <v>108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81"/>
      <c r="T14" s="24"/>
      <c r="U14" s="24"/>
      <c r="V14" s="24"/>
      <c r="W14" s="24"/>
      <c r="X14" s="24"/>
      <c r="Y14" s="24"/>
      <c r="Z14" s="24"/>
      <c r="AA14" s="82"/>
      <c r="AB14" s="219" t="s">
        <v>12</v>
      </c>
      <c r="AC14" s="219"/>
    </row>
    <row r="15" spans="1:29" s="38" customFormat="1" ht="18" customHeight="1">
      <c r="A15" s="145" t="s">
        <v>124</v>
      </c>
      <c r="B15" s="146" t="s">
        <v>65</v>
      </c>
      <c r="C15" s="147" t="s">
        <v>35</v>
      </c>
      <c r="D15" s="110" t="s">
        <v>109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9"/>
      <c r="T15" s="97"/>
      <c r="U15" s="97"/>
      <c r="V15" s="97"/>
      <c r="W15" s="97"/>
      <c r="X15" s="97"/>
      <c r="Y15" s="97"/>
      <c r="Z15" s="97"/>
      <c r="AA15" s="82"/>
      <c r="AB15" s="219"/>
      <c r="AC15" s="219"/>
    </row>
    <row r="16" spans="1:31" s="38" customFormat="1" ht="27" customHeight="1">
      <c r="A16" s="150" t="s">
        <v>125</v>
      </c>
      <c r="B16" s="111" t="s">
        <v>185</v>
      </c>
      <c r="C16" s="113"/>
      <c r="D16" s="113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51"/>
      <c r="T16" s="98"/>
      <c r="U16" s="98"/>
      <c r="V16" s="98"/>
      <c r="W16" s="98"/>
      <c r="X16" s="98"/>
      <c r="Y16" s="98"/>
      <c r="Z16" s="98"/>
      <c r="AA16" s="82"/>
      <c r="AB16" s="152"/>
      <c r="AC16" s="153"/>
      <c r="AD16" s="154"/>
      <c r="AE16" s="155"/>
    </row>
    <row r="17" spans="1:31" s="38" customFormat="1" ht="15.75" customHeight="1">
      <c r="A17" s="156" t="s">
        <v>193</v>
      </c>
      <c r="B17" s="156" t="s">
        <v>75</v>
      </c>
      <c r="C17" s="113" t="s">
        <v>35</v>
      </c>
      <c r="D17" s="114" t="s">
        <v>110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52"/>
      <c r="AB17" s="152"/>
      <c r="AC17" s="157"/>
      <c r="AD17" s="158"/>
      <c r="AE17" s="155"/>
    </row>
    <row r="18" spans="1:31" s="38" customFormat="1" ht="15.75" customHeight="1">
      <c r="A18" s="156"/>
      <c r="B18" s="156" t="s">
        <v>9</v>
      </c>
      <c r="C18" s="113"/>
      <c r="D18" s="11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2"/>
      <c r="AB18" s="152"/>
      <c r="AC18" s="157"/>
      <c r="AD18" s="158"/>
      <c r="AE18" s="155"/>
    </row>
    <row r="19" spans="1:31" s="38" customFormat="1" ht="15.75" customHeight="1">
      <c r="A19" s="156"/>
      <c r="B19" s="156" t="s">
        <v>13</v>
      </c>
      <c r="C19" s="113" t="s">
        <v>35</v>
      </c>
      <c r="D19" s="114" t="s">
        <v>111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52"/>
      <c r="AB19" s="152"/>
      <c r="AC19" s="157"/>
      <c r="AD19" s="158"/>
      <c r="AE19" s="155"/>
    </row>
    <row r="20" spans="1:31" s="38" customFormat="1" ht="15.75" customHeight="1">
      <c r="A20" s="156"/>
      <c r="B20" s="156" t="s">
        <v>14</v>
      </c>
      <c r="C20" s="113" t="s">
        <v>35</v>
      </c>
      <c r="D20" s="114" t="s">
        <v>112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52"/>
      <c r="AB20" s="152"/>
      <c r="AC20" s="157"/>
      <c r="AD20" s="158"/>
      <c r="AE20" s="155"/>
    </row>
    <row r="21" spans="1:31" s="38" customFormat="1" ht="15.75" customHeight="1">
      <c r="A21" s="156"/>
      <c r="B21" s="156" t="s">
        <v>54</v>
      </c>
      <c r="C21" s="113" t="s">
        <v>35</v>
      </c>
      <c r="D21" s="114" t="s">
        <v>113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52"/>
      <c r="AB21" s="152"/>
      <c r="AC21" s="157"/>
      <c r="AD21" s="158"/>
      <c r="AE21" s="155"/>
    </row>
    <row r="22" spans="1:31" ht="15.75" customHeight="1">
      <c r="A22" s="156" t="s">
        <v>194</v>
      </c>
      <c r="B22" s="156" t="s">
        <v>15</v>
      </c>
      <c r="C22" s="113" t="s">
        <v>35</v>
      </c>
      <c r="D22" s="114" t="s">
        <v>114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59"/>
      <c r="AB22" s="159"/>
      <c r="AC22" s="157"/>
      <c r="AD22" s="158"/>
      <c r="AE22" s="160"/>
    </row>
    <row r="23" spans="1:31" ht="15.75" customHeight="1">
      <c r="A23" s="156"/>
      <c r="B23" s="156" t="s">
        <v>9</v>
      </c>
      <c r="C23" s="113"/>
      <c r="D23" s="113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59"/>
      <c r="AB23" s="159"/>
      <c r="AC23" s="157"/>
      <c r="AD23" s="158"/>
      <c r="AE23" s="160"/>
    </row>
    <row r="24" spans="1:31" ht="15.75" customHeight="1">
      <c r="A24" s="156"/>
      <c r="B24" s="156" t="s">
        <v>14</v>
      </c>
      <c r="C24" s="113" t="s">
        <v>35</v>
      </c>
      <c r="D24" s="114" t="s">
        <v>115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59"/>
      <c r="AB24" s="159"/>
      <c r="AC24" s="157"/>
      <c r="AD24" s="158"/>
      <c r="AE24" s="160"/>
    </row>
    <row r="25" spans="1:31" ht="15.75" customHeight="1">
      <c r="A25" s="156"/>
      <c r="B25" s="156" t="s">
        <v>54</v>
      </c>
      <c r="C25" s="113" t="s">
        <v>35</v>
      </c>
      <c r="D25" s="114" t="s">
        <v>116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59"/>
      <c r="AB25" s="159"/>
      <c r="AC25" s="157"/>
      <c r="AD25" s="158"/>
      <c r="AE25" s="160"/>
    </row>
    <row r="26" spans="1:31" ht="15.75" customHeight="1">
      <c r="A26" s="156" t="s">
        <v>56</v>
      </c>
      <c r="B26" s="156" t="s">
        <v>57</v>
      </c>
      <c r="C26" s="113" t="s">
        <v>35</v>
      </c>
      <c r="D26" s="114" t="s">
        <v>117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159"/>
      <c r="AB26" s="159"/>
      <c r="AC26" s="157"/>
      <c r="AD26" s="158"/>
      <c r="AE26" s="160"/>
    </row>
    <row r="27" spans="1:31" ht="30" customHeight="1">
      <c r="A27" s="161" t="s">
        <v>126</v>
      </c>
      <c r="B27" s="115" t="s">
        <v>220</v>
      </c>
      <c r="C27" s="113" t="s">
        <v>35</v>
      </c>
      <c r="D27" s="11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159"/>
      <c r="AB27" s="162"/>
      <c r="AC27" s="160"/>
      <c r="AD27" s="160"/>
      <c r="AE27" s="160"/>
    </row>
    <row r="28" spans="1:28" ht="16.5" customHeight="1">
      <c r="A28" s="62"/>
      <c r="B28" s="109" t="s">
        <v>221</v>
      </c>
      <c r="C28" s="113" t="s">
        <v>35</v>
      </c>
      <c r="D28" s="113">
        <f>+D26+1</f>
        <v>11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59"/>
      <c r="AB28" s="163"/>
    </row>
    <row r="29" spans="1:28" ht="16.5" customHeight="1">
      <c r="A29" s="62"/>
      <c r="B29" s="109" t="s">
        <v>78</v>
      </c>
      <c r="C29" s="113" t="s">
        <v>35</v>
      </c>
      <c r="D29" s="113">
        <f>1+D28</f>
        <v>12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59"/>
      <c r="AB29" s="164"/>
    </row>
    <row r="30" spans="1:28" ht="16.5" customHeight="1">
      <c r="A30" s="62"/>
      <c r="B30" s="109" t="s">
        <v>79</v>
      </c>
      <c r="C30" s="113" t="s">
        <v>35</v>
      </c>
      <c r="D30" s="113">
        <f>1+D29</f>
        <v>13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59"/>
      <c r="AB30" s="163"/>
    </row>
    <row r="31" spans="1:28" ht="16.5" customHeight="1">
      <c r="A31" s="62"/>
      <c r="B31" s="109" t="s">
        <v>76</v>
      </c>
      <c r="C31" s="113" t="s">
        <v>35</v>
      </c>
      <c r="D31" s="113">
        <f>1+D30</f>
        <v>14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59"/>
      <c r="AB31" s="163"/>
    </row>
    <row r="32" spans="1:28" ht="16.5" customHeight="1">
      <c r="A32" s="62"/>
      <c r="B32" s="109" t="s">
        <v>77</v>
      </c>
      <c r="C32" s="113" t="s">
        <v>35</v>
      </c>
      <c r="D32" s="113">
        <f>1+D31</f>
        <v>15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59"/>
      <c r="AB32" s="163"/>
    </row>
    <row r="33" spans="1:27" ht="16.5" customHeight="1">
      <c r="A33" s="62"/>
      <c r="B33" s="109" t="s">
        <v>95</v>
      </c>
      <c r="C33" s="113" t="s">
        <v>35</v>
      </c>
      <c r="D33" s="113">
        <f>1+D32</f>
        <v>16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 t="s">
        <v>12</v>
      </c>
      <c r="AA33" s="159" t="s">
        <v>12</v>
      </c>
    </row>
    <row r="34" spans="1:28" ht="16.5" customHeight="1">
      <c r="A34" s="161" t="s">
        <v>127</v>
      </c>
      <c r="B34" s="165" t="s">
        <v>89</v>
      </c>
      <c r="C34" s="113"/>
      <c r="D34" s="11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59"/>
      <c r="AB34" s="163"/>
    </row>
    <row r="35" spans="1:28" ht="16.5" customHeight="1">
      <c r="A35" s="62" t="s">
        <v>195</v>
      </c>
      <c r="B35" s="109" t="s">
        <v>88</v>
      </c>
      <c r="C35" s="113" t="s">
        <v>35</v>
      </c>
      <c r="D35" s="113">
        <f>+D33+1</f>
        <v>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159"/>
      <c r="AB35" s="163"/>
    </row>
    <row r="36" spans="1:28" ht="28.5" customHeight="1">
      <c r="A36" s="62" t="s">
        <v>196</v>
      </c>
      <c r="B36" s="109" t="s">
        <v>227</v>
      </c>
      <c r="C36" s="113" t="s">
        <v>35</v>
      </c>
      <c r="D36" s="113">
        <f>D35+1</f>
        <v>18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159"/>
      <c r="AB36" s="163"/>
    </row>
    <row r="37" spans="1:30" ht="15.75" customHeight="1">
      <c r="A37" s="62" t="s">
        <v>229</v>
      </c>
      <c r="B37" s="109" t="s">
        <v>118</v>
      </c>
      <c r="C37" s="113" t="s">
        <v>35</v>
      </c>
      <c r="D37" s="113">
        <f>D36+1</f>
        <v>19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159"/>
      <c r="AB37" s="163"/>
      <c r="AC37" s="166"/>
      <c r="AD37" s="166"/>
    </row>
    <row r="38" spans="1:28" ht="15.75" customHeight="1">
      <c r="A38" s="62"/>
      <c r="B38" s="109" t="s">
        <v>91</v>
      </c>
      <c r="C38" s="113"/>
      <c r="D38" s="113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159"/>
      <c r="AB38" s="163"/>
    </row>
    <row r="39" spans="1:28" ht="15.75" customHeight="1">
      <c r="A39" s="62"/>
      <c r="B39" s="109" t="s">
        <v>139</v>
      </c>
      <c r="C39" s="113" t="s">
        <v>35</v>
      </c>
      <c r="D39" s="113">
        <f>+D37+1</f>
        <v>20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159"/>
      <c r="AB39" s="163"/>
    </row>
    <row r="40" spans="1:28" ht="15.75" customHeight="1">
      <c r="A40" s="62"/>
      <c r="B40" s="109" t="s">
        <v>140</v>
      </c>
      <c r="C40" s="113" t="s">
        <v>35</v>
      </c>
      <c r="D40" s="113">
        <f>+D39+1</f>
        <v>21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159"/>
      <c r="AB40" s="163"/>
    </row>
    <row r="41" spans="1:28" ht="15.75" customHeight="1">
      <c r="A41" s="62"/>
      <c r="B41" s="109" t="s">
        <v>141</v>
      </c>
      <c r="C41" s="113" t="s">
        <v>35</v>
      </c>
      <c r="D41" s="113">
        <f>+D40+1</f>
        <v>22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159"/>
      <c r="AB41" s="163"/>
    </row>
    <row r="42" spans="1:28" ht="15.75" customHeight="1">
      <c r="A42" s="62"/>
      <c r="B42" s="109" t="s">
        <v>142</v>
      </c>
      <c r="C42" s="113" t="s">
        <v>35</v>
      </c>
      <c r="D42" s="113">
        <f>+D41+1</f>
        <v>23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159"/>
      <c r="AB42" s="163"/>
    </row>
    <row r="43" spans="1:28" ht="42.75" customHeight="1">
      <c r="A43" s="167" t="s">
        <v>128</v>
      </c>
      <c r="B43" s="116" t="s">
        <v>222</v>
      </c>
      <c r="C43" s="113"/>
      <c r="D43" s="113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159"/>
      <c r="AB43" s="163"/>
    </row>
    <row r="44" spans="1:28" ht="15.75" customHeight="1">
      <c r="A44" s="168"/>
      <c r="B44" s="117" t="s">
        <v>144</v>
      </c>
      <c r="C44" s="113" t="s">
        <v>35</v>
      </c>
      <c r="D44" s="169">
        <f>+D42+1</f>
        <v>24</v>
      </c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59"/>
      <c r="AB44" s="163"/>
    </row>
    <row r="45" spans="1:30" ht="15.75" customHeight="1">
      <c r="A45" s="168"/>
      <c r="B45" s="117" t="s">
        <v>148</v>
      </c>
      <c r="C45" s="113" t="s">
        <v>35</v>
      </c>
      <c r="D45" s="169">
        <f>+D44+1</f>
        <v>25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217"/>
      <c r="AB45" s="218"/>
      <c r="AC45" s="218"/>
      <c r="AD45" s="218"/>
    </row>
    <row r="46" spans="1:30" ht="15.75" customHeight="1">
      <c r="A46" s="168"/>
      <c r="B46" s="117" t="s">
        <v>145</v>
      </c>
      <c r="C46" s="113" t="s">
        <v>35</v>
      </c>
      <c r="D46" s="169">
        <f aca="true" t="shared" si="0" ref="D46:D57">+D45+1</f>
        <v>26</v>
      </c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217"/>
      <c r="AB46" s="218"/>
      <c r="AC46" s="218"/>
      <c r="AD46" s="218"/>
    </row>
    <row r="47" spans="1:28" ht="15.75" customHeight="1">
      <c r="A47" s="168"/>
      <c r="B47" s="117" t="s">
        <v>148</v>
      </c>
      <c r="C47" s="113" t="s">
        <v>35</v>
      </c>
      <c r="D47" s="169">
        <f t="shared" si="0"/>
        <v>27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59"/>
      <c r="AB47" s="163"/>
    </row>
    <row r="48" spans="1:28" ht="15.75" customHeight="1">
      <c r="A48" s="168"/>
      <c r="B48" s="117" t="s">
        <v>146</v>
      </c>
      <c r="C48" s="113" t="s">
        <v>35</v>
      </c>
      <c r="D48" s="169">
        <f t="shared" si="0"/>
        <v>28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59"/>
      <c r="AB48" s="163"/>
    </row>
    <row r="49" spans="1:28" ht="15.75" customHeight="1">
      <c r="A49" s="168"/>
      <c r="B49" s="117" t="s">
        <v>148</v>
      </c>
      <c r="C49" s="113" t="s">
        <v>35</v>
      </c>
      <c r="D49" s="169">
        <f t="shared" si="0"/>
        <v>29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59"/>
      <c r="AB49" s="163"/>
    </row>
    <row r="50" spans="1:28" ht="15.75" customHeight="1">
      <c r="A50" s="168"/>
      <c r="B50" s="117" t="s">
        <v>147</v>
      </c>
      <c r="C50" s="113" t="s">
        <v>35</v>
      </c>
      <c r="D50" s="169">
        <f t="shared" si="0"/>
        <v>30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59"/>
      <c r="AB50" s="163"/>
    </row>
    <row r="51" spans="1:28" ht="15.75" customHeight="1">
      <c r="A51" s="168"/>
      <c r="B51" s="117" t="s">
        <v>148</v>
      </c>
      <c r="C51" s="113" t="s">
        <v>35</v>
      </c>
      <c r="D51" s="169">
        <f t="shared" si="0"/>
        <v>31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59"/>
      <c r="AB51" s="163"/>
    </row>
    <row r="52" spans="1:28" ht="15.75" customHeight="1">
      <c r="A52" s="168"/>
      <c r="B52" s="117" t="s">
        <v>149</v>
      </c>
      <c r="C52" s="113" t="s">
        <v>35</v>
      </c>
      <c r="D52" s="169">
        <f t="shared" si="0"/>
        <v>32</v>
      </c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59"/>
      <c r="AB52" s="163"/>
    </row>
    <row r="53" spans="1:28" ht="15.75" customHeight="1">
      <c r="A53" s="168"/>
      <c r="B53" s="117" t="s">
        <v>148</v>
      </c>
      <c r="C53" s="113" t="s">
        <v>35</v>
      </c>
      <c r="D53" s="169">
        <f t="shared" si="0"/>
        <v>33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59"/>
      <c r="AB53" s="163"/>
    </row>
    <row r="54" spans="1:28" ht="15.75" customHeight="1">
      <c r="A54" s="168"/>
      <c r="B54" s="117" t="s">
        <v>150</v>
      </c>
      <c r="C54" s="113" t="s">
        <v>35</v>
      </c>
      <c r="D54" s="169">
        <f t="shared" si="0"/>
        <v>34</v>
      </c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59"/>
      <c r="AB54" s="163"/>
    </row>
    <row r="55" spans="1:28" ht="15.75" customHeight="1">
      <c r="A55" s="168"/>
      <c r="B55" s="117" t="s">
        <v>148</v>
      </c>
      <c r="C55" s="113" t="s">
        <v>35</v>
      </c>
      <c r="D55" s="169">
        <f t="shared" si="0"/>
        <v>35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59"/>
      <c r="AB55" s="163"/>
    </row>
    <row r="56" spans="1:28" ht="15.75" customHeight="1">
      <c r="A56" s="168"/>
      <c r="B56" s="117" t="s">
        <v>151</v>
      </c>
      <c r="C56" s="113" t="s">
        <v>35</v>
      </c>
      <c r="D56" s="169">
        <f t="shared" si="0"/>
        <v>36</v>
      </c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59"/>
      <c r="AB56" s="163"/>
    </row>
    <row r="57" spans="1:28" ht="15.75" customHeight="1">
      <c r="A57" s="168"/>
      <c r="B57" s="117" t="s">
        <v>148</v>
      </c>
      <c r="C57" s="113" t="s">
        <v>35</v>
      </c>
      <c r="D57" s="169">
        <f t="shared" si="0"/>
        <v>37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59"/>
      <c r="AB57" s="163"/>
    </row>
    <row r="58" spans="1:28" ht="80.25" customHeight="1">
      <c r="A58" s="171" t="s">
        <v>189</v>
      </c>
      <c r="B58" s="135" t="s">
        <v>219</v>
      </c>
      <c r="C58" s="169"/>
      <c r="D58" s="169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59"/>
      <c r="AB58" s="163"/>
    </row>
    <row r="59" spans="1:28" ht="15.75" customHeight="1">
      <c r="A59" s="168"/>
      <c r="B59" s="117" t="s">
        <v>144</v>
      </c>
      <c r="C59" s="113" t="s">
        <v>35</v>
      </c>
      <c r="D59" s="169">
        <f>+D57+1</f>
        <v>38</v>
      </c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59"/>
      <c r="AB59" s="163"/>
    </row>
    <row r="60" spans="1:28" ht="15.75" customHeight="1">
      <c r="A60" s="168"/>
      <c r="B60" s="117" t="s">
        <v>148</v>
      </c>
      <c r="C60" s="113" t="s">
        <v>35</v>
      </c>
      <c r="D60" s="169">
        <f>+D59+1</f>
        <v>39</v>
      </c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59"/>
      <c r="AB60" s="163"/>
    </row>
    <row r="61" spans="1:28" ht="15.75" customHeight="1">
      <c r="A61" s="168"/>
      <c r="B61" s="117" t="s">
        <v>145</v>
      </c>
      <c r="C61" s="113" t="s">
        <v>35</v>
      </c>
      <c r="D61" s="169">
        <f aca="true" t="shared" si="1" ref="D61:D72">+D60+1</f>
        <v>40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59"/>
      <c r="AB61" s="163"/>
    </row>
    <row r="62" spans="1:28" ht="15.75" customHeight="1">
      <c r="A62" s="168"/>
      <c r="B62" s="117" t="s">
        <v>148</v>
      </c>
      <c r="C62" s="113" t="s">
        <v>35</v>
      </c>
      <c r="D62" s="169">
        <f t="shared" si="1"/>
        <v>41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59"/>
      <c r="AB62" s="163"/>
    </row>
    <row r="63" spans="1:28" ht="15.75" customHeight="1">
      <c r="A63" s="168"/>
      <c r="B63" s="117" t="s">
        <v>146</v>
      </c>
      <c r="C63" s="113" t="s">
        <v>35</v>
      </c>
      <c r="D63" s="169">
        <f t="shared" si="1"/>
        <v>42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59"/>
      <c r="AB63" s="163"/>
    </row>
    <row r="64" spans="1:28" ht="15.75" customHeight="1">
      <c r="A64" s="168"/>
      <c r="B64" s="117" t="s">
        <v>148</v>
      </c>
      <c r="C64" s="113" t="s">
        <v>35</v>
      </c>
      <c r="D64" s="169">
        <f t="shared" si="1"/>
        <v>43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59"/>
      <c r="AB64" s="163"/>
    </row>
    <row r="65" spans="1:28" ht="15.75" customHeight="1">
      <c r="A65" s="168"/>
      <c r="B65" s="117" t="s">
        <v>147</v>
      </c>
      <c r="C65" s="113" t="s">
        <v>35</v>
      </c>
      <c r="D65" s="169">
        <f t="shared" si="1"/>
        <v>44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59"/>
      <c r="AB65" s="163"/>
    </row>
    <row r="66" spans="1:28" ht="15.75" customHeight="1">
      <c r="A66" s="168"/>
      <c r="B66" s="117" t="s">
        <v>148</v>
      </c>
      <c r="C66" s="113" t="s">
        <v>35</v>
      </c>
      <c r="D66" s="169">
        <f t="shared" si="1"/>
        <v>45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59"/>
      <c r="AB66" s="163"/>
    </row>
    <row r="67" spans="1:28" ht="15.75" customHeight="1">
      <c r="A67" s="168"/>
      <c r="B67" s="117" t="s">
        <v>149</v>
      </c>
      <c r="C67" s="113" t="s">
        <v>35</v>
      </c>
      <c r="D67" s="169">
        <f t="shared" si="1"/>
        <v>46</v>
      </c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59"/>
      <c r="AB67" s="163"/>
    </row>
    <row r="68" spans="1:28" ht="15.75" customHeight="1">
      <c r="A68" s="168"/>
      <c r="B68" s="117" t="s">
        <v>148</v>
      </c>
      <c r="C68" s="113" t="s">
        <v>35</v>
      </c>
      <c r="D68" s="169">
        <f t="shared" si="1"/>
        <v>47</v>
      </c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59"/>
      <c r="AB68" s="163"/>
    </row>
    <row r="69" spans="1:28" ht="15.75" customHeight="1">
      <c r="A69" s="168"/>
      <c r="B69" s="117" t="s">
        <v>150</v>
      </c>
      <c r="C69" s="113" t="s">
        <v>35</v>
      </c>
      <c r="D69" s="169">
        <f t="shared" si="1"/>
        <v>48</v>
      </c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59"/>
      <c r="AB69" s="163"/>
    </row>
    <row r="70" spans="1:28" ht="15.75" customHeight="1">
      <c r="A70" s="168"/>
      <c r="B70" s="117" t="s">
        <v>148</v>
      </c>
      <c r="C70" s="113" t="s">
        <v>35</v>
      </c>
      <c r="D70" s="169">
        <f t="shared" si="1"/>
        <v>49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48"/>
      <c r="P70" s="48"/>
      <c r="Q70" s="48"/>
      <c r="R70" s="48"/>
      <c r="S70" s="48"/>
      <c r="T70" s="48"/>
      <c r="U70" s="48"/>
      <c r="V70" s="48"/>
      <c r="W70" s="48"/>
      <c r="X70" s="170"/>
      <c r="Y70" s="170"/>
      <c r="Z70" s="170"/>
      <c r="AA70" s="159"/>
      <c r="AB70" s="163"/>
    </row>
    <row r="71" spans="1:28" ht="15.75" customHeight="1">
      <c r="A71" s="62"/>
      <c r="B71" s="109" t="s">
        <v>151</v>
      </c>
      <c r="C71" s="113" t="s">
        <v>35</v>
      </c>
      <c r="D71" s="113">
        <f t="shared" si="1"/>
        <v>50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159"/>
      <c r="AB71" s="163"/>
    </row>
    <row r="72" spans="1:28" ht="15.75" customHeight="1">
      <c r="A72" s="62"/>
      <c r="B72" s="109" t="s">
        <v>148</v>
      </c>
      <c r="C72" s="113" t="s">
        <v>35</v>
      </c>
      <c r="D72" s="113">
        <f t="shared" si="1"/>
        <v>51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159"/>
      <c r="AB72" s="163"/>
    </row>
    <row r="73" spans="1:28" ht="14.25" customHeight="1">
      <c r="A73" s="172"/>
      <c r="B73" s="118" t="s">
        <v>188</v>
      </c>
      <c r="C73" s="173"/>
      <c r="D73" s="173">
        <f>+D72+1</f>
        <v>52</v>
      </c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59"/>
      <c r="AB73" s="163"/>
    </row>
    <row r="74" spans="1:28" ht="18" customHeight="1">
      <c r="A74" s="145" t="s">
        <v>129</v>
      </c>
      <c r="B74" s="146" t="s">
        <v>66</v>
      </c>
      <c r="C74" s="147" t="s">
        <v>35</v>
      </c>
      <c r="D74" s="147">
        <f>+D73+1</f>
        <v>53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79"/>
      <c r="P74" s="180"/>
      <c r="Q74" s="180"/>
      <c r="R74" s="148"/>
      <c r="S74" s="149"/>
      <c r="T74" s="97"/>
      <c r="U74" s="97"/>
      <c r="V74" s="97"/>
      <c r="W74" s="97"/>
      <c r="X74" s="97"/>
      <c r="Y74" s="97"/>
      <c r="Z74" s="97"/>
      <c r="AA74" s="82"/>
      <c r="AB74" s="163"/>
    </row>
    <row r="75" spans="1:27" ht="18" customHeight="1">
      <c r="A75" s="167" t="s">
        <v>130</v>
      </c>
      <c r="B75" s="150" t="s">
        <v>186</v>
      </c>
      <c r="C75" s="113"/>
      <c r="D75" s="113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181"/>
      <c r="P75" s="182"/>
      <c r="Q75" s="182"/>
      <c r="R75" s="48"/>
      <c r="S75" s="48"/>
      <c r="T75" s="48"/>
      <c r="U75" s="48"/>
      <c r="V75" s="48"/>
      <c r="W75" s="48"/>
      <c r="X75" s="48"/>
      <c r="Y75" s="48"/>
      <c r="Z75" s="48"/>
      <c r="AA75" s="159"/>
    </row>
    <row r="76" spans="1:27" ht="16.5" customHeight="1">
      <c r="A76" s="62"/>
      <c r="B76" s="109" t="s">
        <v>223</v>
      </c>
      <c r="C76" s="113" t="s">
        <v>35</v>
      </c>
      <c r="D76" s="113">
        <f>+D74+1</f>
        <v>54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181"/>
      <c r="P76" s="182"/>
      <c r="Q76" s="182"/>
      <c r="R76" s="48"/>
      <c r="S76" s="48"/>
      <c r="T76" s="48"/>
      <c r="U76" s="48"/>
      <c r="V76" s="48"/>
      <c r="W76" s="48"/>
      <c r="X76" s="48"/>
      <c r="Y76" s="48"/>
      <c r="Z76" s="48"/>
      <c r="AA76" s="159"/>
    </row>
    <row r="77" spans="1:27" ht="16.5" customHeight="1">
      <c r="A77" s="62"/>
      <c r="B77" s="109" t="s">
        <v>76</v>
      </c>
      <c r="C77" s="113" t="s">
        <v>35</v>
      </c>
      <c r="D77" s="113">
        <f>+D76+1</f>
        <v>55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181"/>
      <c r="P77" s="182"/>
      <c r="Q77" s="182"/>
      <c r="R77" s="48"/>
      <c r="S77" s="48"/>
      <c r="T77" s="48"/>
      <c r="U77" s="48"/>
      <c r="V77" s="48"/>
      <c r="W77" s="48"/>
      <c r="X77" s="48"/>
      <c r="Y77" s="48"/>
      <c r="Z77" s="48"/>
      <c r="AA77" s="159"/>
    </row>
    <row r="78" spans="1:27" ht="16.5" customHeight="1">
      <c r="A78" s="62"/>
      <c r="B78" s="109" t="s">
        <v>77</v>
      </c>
      <c r="C78" s="113" t="s">
        <v>35</v>
      </c>
      <c r="D78" s="113">
        <f>+D77+1</f>
        <v>56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181"/>
      <c r="P78" s="182"/>
      <c r="Q78" s="182"/>
      <c r="R78" s="48"/>
      <c r="S78" s="48"/>
      <c r="T78" s="48"/>
      <c r="U78" s="48"/>
      <c r="V78" s="48"/>
      <c r="W78" s="48"/>
      <c r="X78" s="48"/>
      <c r="Y78" s="48"/>
      <c r="Z78" s="48"/>
      <c r="AA78" s="159"/>
    </row>
    <row r="79" spans="1:28" ht="16.5" customHeight="1">
      <c r="A79" s="62"/>
      <c r="B79" s="109" t="s">
        <v>94</v>
      </c>
      <c r="C79" s="113" t="s">
        <v>35</v>
      </c>
      <c r="D79" s="113">
        <f>+D78+1</f>
        <v>57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181"/>
      <c r="P79" s="182"/>
      <c r="Q79" s="182"/>
      <c r="R79" s="48"/>
      <c r="S79" s="48"/>
      <c r="T79" s="48"/>
      <c r="U79" s="48"/>
      <c r="V79" s="48"/>
      <c r="W79" s="48"/>
      <c r="X79" s="48"/>
      <c r="Y79" s="48"/>
      <c r="Z79" s="48"/>
      <c r="AA79" s="159"/>
      <c r="AB79" s="143" t="s">
        <v>12</v>
      </c>
    </row>
    <row r="80" spans="1:27" ht="18.75" customHeight="1">
      <c r="A80" s="161" t="s">
        <v>131</v>
      </c>
      <c r="B80" s="165" t="s">
        <v>89</v>
      </c>
      <c r="C80" s="113"/>
      <c r="D80" s="113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181"/>
      <c r="P80" s="182"/>
      <c r="Q80" s="182"/>
      <c r="R80" s="48"/>
      <c r="S80" s="48"/>
      <c r="T80" s="48"/>
      <c r="U80" s="48"/>
      <c r="V80" s="48"/>
      <c r="W80" s="48"/>
      <c r="X80" s="48"/>
      <c r="Y80" s="48"/>
      <c r="Z80" s="48"/>
      <c r="AA80" s="159"/>
    </row>
    <row r="81" spans="1:27" ht="17.25" customHeight="1">
      <c r="A81" s="62" t="s">
        <v>197</v>
      </c>
      <c r="B81" s="109" t="s">
        <v>90</v>
      </c>
      <c r="C81" s="113" t="s">
        <v>35</v>
      </c>
      <c r="D81" s="113">
        <f>+D79+1</f>
        <v>58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181"/>
      <c r="P81" s="182"/>
      <c r="Q81" s="182"/>
      <c r="R81" s="48"/>
      <c r="S81" s="48"/>
      <c r="T81" s="48"/>
      <c r="U81" s="48"/>
      <c r="V81" s="48"/>
      <c r="W81" s="48"/>
      <c r="X81" s="48"/>
      <c r="Y81" s="48"/>
      <c r="Z81" s="48"/>
      <c r="AA81" s="159"/>
    </row>
    <row r="82" spans="1:27" ht="26.25" customHeight="1">
      <c r="A82" s="62" t="s">
        <v>198</v>
      </c>
      <c r="B82" s="109" t="s">
        <v>231</v>
      </c>
      <c r="C82" s="113" t="s">
        <v>35</v>
      </c>
      <c r="D82" s="113">
        <f>D81+1</f>
        <v>59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181"/>
      <c r="P82" s="182"/>
      <c r="Q82" s="182"/>
      <c r="R82" s="48"/>
      <c r="S82" s="48"/>
      <c r="T82" s="48"/>
      <c r="U82" s="48"/>
      <c r="V82" s="48"/>
      <c r="W82" s="48"/>
      <c r="X82" s="48"/>
      <c r="Y82" s="48"/>
      <c r="Z82" s="48"/>
      <c r="AA82" s="159"/>
    </row>
    <row r="83" spans="1:27" ht="15.75" customHeight="1">
      <c r="A83" s="62" t="s">
        <v>228</v>
      </c>
      <c r="B83" s="109" t="s">
        <v>119</v>
      </c>
      <c r="C83" s="113" t="s">
        <v>35</v>
      </c>
      <c r="D83" s="113">
        <f>D82+1</f>
        <v>60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181"/>
      <c r="P83" s="182"/>
      <c r="Q83" s="182"/>
      <c r="R83" s="48"/>
      <c r="S83" s="48"/>
      <c r="T83" s="48"/>
      <c r="U83" s="48"/>
      <c r="V83" s="48"/>
      <c r="W83" s="48"/>
      <c r="X83" s="48"/>
      <c r="Y83" s="48"/>
      <c r="Z83" s="48"/>
      <c r="AA83" s="159"/>
    </row>
    <row r="84" spans="1:27" ht="15.75" customHeight="1">
      <c r="A84" s="62"/>
      <c r="B84" s="109" t="s">
        <v>91</v>
      </c>
      <c r="C84" s="113"/>
      <c r="D84" s="11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181"/>
      <c r="P84" s="182"/>
      <c r="Q84" s="182"/>
      <c r="R84" s="48"/>
      <c r="S84" s="48"/>
      <c r="T84" s="48"/>
      <c r="U84" s="48"/>
      <c r="V84" s="48"/>
      <c r="W84" s="48"/>
      <c r="X84" s="48"/>
      <c r="Y84" s="48"/>
      <c r="Z84" s="48"/>
      <c r="AA84" s="159"/>
    </row>
    <row r="85" spans="1:28" ht="15.75" customHeight="1">
      <c r="A85" s="62"/>
      <c r="B85" s="109" t="s">
        <v>139</v>
      </c>
      <c r="C85" s="113" t="s">
        <v>35</v>
      </c>
      <c r="D85" s="113">
        <f>+D83+1</f>
        <v>61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181"/>
      <c r="P85" s="182"/>
      <c r="Q85" s="182"/>
      <c r="R85" s="48"/>
      <c r="S85" s="48"/>
      <c r="T85" s="48"/>
      <c r="U85" s="48"/>
      <c r="V85" s="48"/>
      <c r="W85" s="48"/>
      <c r="X85" s="48"/>
      <c r="Y85" s="48"/>
      <c r="Z85" s="48"/>
      <c r="AA85" s="159"/>
      <c r="AB85" s="163"/>
    </row>
    <row r="86" spans="1:28" ht="15.75" customHeight="1">
      <c r="A86" s="62"/>
      <c r="B86" s="109" t="s">
        <v>140</v>
      </c>
      <c r="C86" s="113" t="s">
        <v>35</v>
      </c>
      <c r="D86" s="113">
        <f>+D85+1</f>
        <v>62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181"/>
      <c r="P86" s="182"/>
      <c r="Q86" s="182"/>
      <c r="R86" s="48"/>
      <c r="S86" s="48"/>
      <c r="T86" s="48"/>
      <c r="U86" s="48"/>
      <c r="V86" s="48"/>
      <c r="W86" s="48"/>
      <c r="X86" s="48"/>
      <c r="Y86" s="48"/>
      <c r="Z86" s="48"/>
      <c r="AA86" s="159"/>
      <c r="AB86" s="163"/>
    </row>
    <row r="87" spans="1:28" ht="15.75" customHeight="1">
      <c r="A87" s="62"/>
      <c r="B87" s="109" t="s">
        <v>141</v>
      </c>
      <c r="C87" s="113" t="s">
        <v>35</v>
      </c>
      <c r="D87" s="113">
        <f>+D86+1</f>
        <v>63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181"/>
      <c r="P87" s="182"/>
      <c r="Q87" s="182"/>
      <c r="R87" s="48"/>
      <c r="S87" s="48"/>
      <c r="T87" s="48"/>
      <c r="U87" s="48"/>
      <c r="V87" s="48"/>
      <c r="W87" s="48"/>
      <c r="X87" s="48"/>
      <c r="Y87" s="48"/>
      <c r="Z87" s="48"/>
      <c r="AA87" s="159"/>
      <c r="AB87" s="163"/>
    </row>
    <row r="88" spans="1:28" ht="12.75" customHeight="1">
      <c r="A88" s="62"/>
      <c r="B88" s="109" t="s">
        <v>142</v>
      </c>
      <c r="C88" s="113" t="s">
        <v>35</v>
      </c>
      <c r="D88" s="113">
        <f>+D87+1</f>
        <v>64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181"/>
      <c r="P88" s="182"/>
      <c r="Q88" s="182"/>
      <c r="R88" s="48"/>
      <c r="S88" s="48"/>
      <c r="T88" s="48"/>
      <c r="U88" s="48"/>
      <c r="V88" s="48"/>
      <c r="W88" s="48"/>
      <c r="X88" s="48"/>
      <c r="Y88" s="48"/>
      <c r="Z88" s="48"/>
      <c r="AA88" s="159"/>
      <c r="AB88" s="163"/>
    </row>
    <row r="89" spans="1:27" ht="29.25" customHeight="1">
      <c r="A89" s="167" t="s">
        <v>199</v>
      </c>
      <c r="B89" s="116" t="s">
        <v>143</v>
      </c>
      <c r="C89" s="113"/>
      <c r="D89" s="11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181"/>
      <c r="P89" s="182"/>
      <c r="Q89" s="182"/>
      <c r="R89" s="48"/>
      <c r="S89" s="48"/>
      <c r="T89" s="48"/>
      <c r="U89" s="48"/>
      <c r="V89" s="48"/>
      <c r="W89" s="48"/>
      <c r="X89" s="48"/>
      <c r="Y89" s="48"/>
      <c r="Z89" s="48"/>
      <c r="AA89" s="159"/>
    </row>
    <row r="90" spans="1:27" ht="15.75" customHeight="1">
      <c r="A90" s="168"/>
      <c r="B90" s="117" t="s">
        <v>144</v>
      </c>
      <c r="C90" s="113" t="s">
        <v>35</v>
      </c>
      <c r="D90" s="113">
        <f>+D88+1</f>
        <v>65</v>
      </c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81"/>
      <c r="P90" s="182"/>
      <c r="Q90" s="182"/>
      <c r="R90" s="48"/>
      <c r="S90" s="170"/>
      <c r="T90" s="170"/>
      <c r="U90" s="170"/>
      <c r="V90" s="170"/>
      <c r="W90" s="170"/>
      <c r="X90" s="170"/>
      <c r="Y90" s="170"/>
      <c r="Z90" s="170"/>
      <c r="AA90" s="159"/>
    </row>
    <row r="91" spans="1:27" ht="15.75" customHeight="1">
      <c r="A91" s="168"/>
      <c r="B91" s="117" t="s">
        <v>148</v>
      </c>
      <c r="C91" s="113" t="s">
        <v>35</v>
      </c>
      <c r="D91" s="113">
        <f aca="true" t="shared" si="2" ref="D91:D109">+D90+1</f>
        <v>66</v>
      </c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81"/>
      <c r="P91" s="182"/>
      <c r="Q91" s="182"/>
      <c r="R91" s="48"/>
      <c r="S91" s="170"/>
      <c r="T91" s="170"/>
      <c r="U91" s="170"/>
      <c r="V91" s="170"/>
      <c r="W91" s="170"/>
      <c r="X91" s="170"/>
      <c r="Y91" s="170"/>
      <c r="Z91" s="170"/>
      <c r="AA91" s="159"/>
    </row>
    <row r="92" spans="1:27" ht="15.75" customHeight="1">
      <c r="A92" s="168"/>
      <c r="B92" s="117" t="s">
        <v>145</v>
      </c>
      <c r="C92" s="113" t="s">
        <v>35</v>
      </c>
      <c r="D92" s="113">
        <f t="shared" si="2"/>
        <v>67</v>
      </c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81"/>
      <c r="P92" s="182"/>
      <c r="Q92" s="182"/>
      <c r="R92" s="48"/>
      <c r="S92" s="170"/>
      <c r="T92" s="170"/>
      <c r="U92" s="170"/>
      <c r="V92" s="170"/>
      <c r="W92" s="170"/>
      <c r="X92" s="170"/>
      <c r="Y92" s="170"/>
      <c r="Z92" s="170"/>
      <c r="AA92" s="159"/>
    </row>
    <row r="93" spans="1:27" ht="15.75" customHeight="1">
      <c r="A93" s="168"/>
      <c r="B93" s="117" t="s">
        <v>148</v>
      </c>
      <c r="C93" s="113" t="s">
        <v>35</v>
      </c>
      <c r="D93" s="113">
        <f t="shared" si="2"/>
        <v>68</v>
      </c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81"/>
      <c r="P93" s="182"/>
      <c r="Q93" s="182"/>
      <c r="R93" s="48"/>
      <c r="S93" s="170"/>
      <c r="T93" s="170"/>
      <c r="U93" s="170"/>
      <c r="V93" s="170"/>
      <c r="W93" s="170"/>
      <c r="X93" s="170"/>
      <c r="Y93" s="170"/>
      <c r="Z93" s="170"/>
      <c r="AA93" s="159"/>
    </row>
    <row r="94" spans="1:27" ht="15.75" customHeight="1">
      <c r="A94" s="168"/>
      <c r="B94" s="117" t="s">
        <v>146</v>
      </c>
      <c r="C94" s="113" t="s">
        <v>35</v>
      </c>
      <c r="D94" s="113">
        <f t="shared" si="2"/>
        <v>69</v>
      </c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81"/>
      <c r="P94" s="182"/>
      <c r="Q94" s="182"/>
      <c r="R94" s="48"/>
      <c r="S94" s="170"/>
      <c r="T94" s="170"/>
      <c r="U94" s="170"/>
      <c r="V94" s="170"/>
      <c r="W94" s="170"/>
      <c r="X94" s="170"/>
      <c r="Y94" s="170"/>
      <c r="Z94" s="170"/>
      <c r="AA94" s="159"/>
    </row>
    <row r="95" spans="1:27" ht="15.75" customHeight="1">
      <c r="A95" s="168"/>
      <c r="B95" s="117" t="s">
        <v>148</v>
      </c>
      <c r="C95" s="113" t="s">
        <v>35</v>
      </c>
      <c r="D95" s="113">
        <f t="shared" si="2"/>
        <v>70</v>
      </c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81"/>
      <c r="P95" s="182"/>
      <c r="Q95" s="182"/>
      <c r="R95" s="48"/>
      <c r="S95" s="170"/>
      <c r="T95" s="170"/>
      <c r="U95" s="170"/>
      <c r="V95" s="170"/>
      <c r="W95" s="170"/>
      <c r="X95" s="170"/>
      <c r="Y95" s="170"/>
      <c r="Z95" s="170"/>
      <c r="AA95" s="159"/>
    </row>
    <row r="96" spans="1:27" ht="15.75" customHeight="1">
      <c r="A96" s="168"/>
      <c r="B96" s="117" t="s">
        <v>147</v>
      </c>
      <c r="C96" s="113" t="s">
        <v>35</v>
      </c>
      <c r="D96" s="113">
        <f t="shared" si="2"/>
        <v>71</v>
      </c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81"/>
      <c r="P96" s="182"/>
      <c r="Q96" s="182"/>
      <c r="R96" s="48"/>
      <c r="S96" s="170"/>
      <c r="T96" s="170"/>
      <c r="U96" s="170"/>
      <c r="V96" s="170"/>
      <c r="W96" s="170"/>
      <c r="X96" s="170"/>
      <c r="Y96" s="170"/>
      <c r="Z96" s="170"/>
      <c r="AA96" s="159"/>
    </row>
    <row r="97" spans="1:27" ht="15.75" customHeight="1">
      <c r="A97" s="168"/>
      <c r="B97" s="117" t="s">
        <v>148</v>
      </c>
      <c r="C97" s="113" t="s">
        <v>35</v>
      </c>
      <c r="D97" s="113">
        <f t="shared" si="2"/>
        <v>72</v>
      </c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81"/>
      <c r="P97" s="182"/>
      <c r="Q97" s="182"/>
      <c r="R97" s="48"/>
      <c r="S97" s="170"/>
      <c r="T97" s="170"/>
      <c r="U97" s="170"/>
      <c r="V97" s="170"/>
      <c r="W97" s="170"/>
      <c r="X97" s="170"/>
      <c r="Y97" s="170"/>
      <c r="Z97" s="170"/>
      <c r="AA97" s="159"/>
    </row>
    <row r="98" spans="1:27" ht="15.75" customHeight="1">
      <c r="A98" s="168"/>
      <c r="B98" s="117" t="s">
        <v>149</v>
      </c>
      <c r="C98" s="113" t="s">
        <v>35</v>
      </c>
      <c r="D98" s="113">
        <f t="shared" si="2"/>
        <v>73</v>
      </c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81"/>
      <c r="P98" s="182"/>
      <c r="Q98" s="182"/>
      <c r="R98" s="48"/>
      <c r="S98" s="170"/>
      <c r="T98" s="170"/>
      <c r="U98" s="170"/>
      <c r="V98" s="170"/>
      <c r="W98" s="170"/>
      <c r="X98" s="170"/>
      <c r="Y98" s="170"/>
      <c r="Z98" s="170"/>
      <c r="AA98" s="159"/>
    </row>
    <row r="99" spans="1:27" ht="15.75" customHeight="1">
      <c r="A99" s="168"/>
      <c r="B99" s="117" t="s">
        <v>148</v>
      </c>
      <c r="C99" s="113" t="s">
        <v>35</v>
      </c>
      <c r="D99" s="113">
        <f t="shared" si="2"/>
        <v>74</v>
      </c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81"/>
      <c r="P99" s="182"/>
      <c r="Q99" s="182"/>
      <c r="R99" s="48"/>
      <c r="S99" s="170"/>
      <c r="T99" s="170"/>
      <c r="U99" s="170"/>
      <c r="V99" s="170"/>
      <c r="W99" s="170"/>
      <c r="X99" s="170"/>
      <c r="Y99" s="170"/>
      <c r="Z99" s="170"/>
      <c r="AA99" s="159"/>
    </row>
    <row r="100" spans="1:27" ht="15.75" customHeight="1">
      <c r="A100" s="168"/>
      <c r="B100" s="117" t="s">
        <v>150</v>
      </c>
      <c r="C100" s="113" t="s">
        <v>35</v>
      </c>
      <c r="D100" s="113">
        <f t="shared" si="2"/>
        <v>75</v>
      </c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81"/>
      <c r="P100" s="182"/>
      <c r="Q100" s="182"/>
      <c r="R100" s="48"/>
      <c r="S100" s="170"/>
      <c r="T100" s="170"/>
      <c r="U100" s="170"/>
      <c r="V100" s="170"/>
      <c r="W100" s="170"/>
      <c r="X100" s="170"/>
      <c r="Y100" s="170"/>
      <c r="Z100" s="170"/>
      <c r="AA100" s="159"/>
    </row>
    <row r="101" spans="1:27" ht="15.75" customHeight="1">
      <c r="A101" s="168"/>
      <c r="B101" s="117" t="s">
        <v>148</v>
      </c>
      <c r="C101" s="113" t="s">
        <v>35</v>
      </c>
      <c r="D101" s="113">
        <f>+D100+1</f>
        <v>76</v>
      </c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81"/>
      <c r="P101" s="182"/>
      <c r="Q101" s="182"/>
      <c r="R101" s="48"/>
      <c r="S101" s="170"/>
      <c r="T101" s="170"/>
      <c r="U101" s="170"/>
      <c r="V101" s="170"/>
      <c r="W101" s="170"/>
      <c r="X101" s="170"/>
      <c r="Y101" s="170"/>
      <c r="Z101" s="170"/>
      <c r="AA101" s="159"/>
    </row>
    <row r="102" spans="1:27" ht="15.75" customHeight="1">
      <c r="A102" s="168"/>
      <c r="B102" s="117" t="s">
        <v>151</v>
      </c>
      <c r="C102" s="113" t="s">
        <v>35</v>
      </c>
      <c r="D102" s="113">
        <f t="shared" si="2"/>
        <v>77</v>
      </c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81"/>
      <c r="P102" s="182"/>
      <c r="Q102" s="182"/>
      <c r="R102" s="48"/>
      <c r="S102" s="170"/>
      <c r="T102" s="170"/>
      <c r="U102" s="170"/>
      <c r="V102" s="170"/>
      <c r="W102" s="170"/>
      <c r="X102" s="170"/>
      <c r="Y102" s="170"/>
      <c r="Z102" s="170"/>
      <c r="AA102" s="159"/>
    </row>
    <row r="103" spans="1:27" ht="15" customHeight="1">
      <c r="A103" s="172"/>
      <c r="B103" s="117" t="s">
        <v>148</v>
      </c>
      <c r="C103" s="173" t="s">
        <v>35</v>
      </c>
      <c r="D103" s="169">
        <f t="shared" si="2"/>
        <v>78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83"/>
      <c r="P103" s="184"/>
      <c r="Q103" s="18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59"/>
    </row>
    <row r="104" spans="1:27" ht="16.5" customHeight="1">
      <c r="A104" s="145" t="s">
        <v>60</v>
      </c>
      <c r="B104" s="146" t="s">
        <v>61</v>
      </c>
      <c r="C104" s="147" t="s">
        <v>35</v>
      </c>
      <c r="D104" s="147">
        <f t="shared" si="2"/>
        <v>79</v>
      </c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202"/>
      <c r="R104" s="148"/>
      <c r="S104" s="149"/>
      <c r="T104" s="97"/>
      <c r="U104" s="97"/>
      <c r="V104" s="97"/>
      <c r="W104" s="193"/>
      <c r="X104" s="194"/>
      <c r="Y104" s="194"/>
      <c r="Z104" s="195"/>
      <c r="AA104" s="82"/>
    </row>
    <row r="105" spans="1:27" ht="15.75" customHeight="1">
      <c r="A105" s="167" t="s">
        <v>200</v>
      </c>
      <c r="B105" s="150" t="s">
        <v>83</v>
      </c>
      <c r="C105" s="113" t="s">
        <v>35</v>
      </c>
      <c r="D105" s="113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203"/>
      <c r="R105" s="48"/>
      <c r="S105" s="48"/>
      <c r="T105" s="48"/>
      <c r="U105" s="48"/>
      <c r="V105" s="48"/>
      <c r="W105" s="196"/>
      <c r="X105" s="197"/>
      <c r="Y105" s="197"/>
      <c r="Z105" s="198"/>
      <c r="AA105" s="159"/>
    </row>
    <row r="106" spans="1:27" ht="15" customHeight="1">
      <c r="A106" s="62"/>
      <c r="B106" s="109" t="s">
        <v>223</v>
      </c>
      <c r="C106" s="113" t="s">
        <v>35</v>
      </c>
      <c r="D106" s="113">
        <f>+D104+1</f>
        <v>80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203"/>
      <c r="R106" s="48"/>
      <c r="S106" s="48"/>
      <c r="T106" s="48"/>
      <c r="U106" s="48"/>
      <c r="V106" s="48"/>
      <c r="W106" s="196"/>
      <c r="X106" s="197"/>
      <c r="Y106" s="197"/>
      <c r="Z106" s="198"/>
      <c r="AA106" s="159"/>
    </row>
    <row r="107" spans="1:27" ht="15" customHeight="1">
      <c r="A107" s="62"/>
      <c r="B107" s="109" t="s">
        <v>76</v>
      </c>
      <c r="C107" s="113" t="s">
        <v>35</v>
      </c>
      <c r="D107" s="113">
        <f t="shared" si="2"/>
        <v>81</v>
      </c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203"/>
      <c r="R107" s="48"/>
      <c r="S107" s="48"/>
      <c r="T107" s="48"/>
      <c r="U107" s="48"/>
      <c r="V107" s="48"/>
      <c r="W107" s="196"/>
      <c r="X107" s="197"/>
      <c r="Y107" s="197"/>
      <c r="Z107" s="198"/>
      <c r="AA107" s="159"/>
    </row>
    <row r="108" spans="1:27" ht="15" customHeight="1">
      <c r="A108" s="62"/>
      <c r="B108" s="109" t="s">
        <v>77</v>
      </c>
      <c r="C108" s="113" t="s">
        <v>35</v>
      </c>
      <c r="D108" s="113">
        <f t="shared" si="2"/>
        <v>82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203"/>
      <c r="R108" s="48"/>
      <c r="S108" s="48"/>
      <c r="T108" s="48"/>
      <c r="U108" s="48"/>
      <c r="V108" s="48"/>
      <c r="W108" s="196"/>
      <c r="X108" s="197"/>
      <c r="Y108" s="197"/>
      <c r="Z108" s="198"/>
      <c r="AA108" s="159"/>
    </row>
    <row r="109" spans="1:27" ht="15" customHeight="1">
      <c r="A109" s="62"/>
      <c r="B109" s="109" t="s">
        <v>95</v>
      </c>
      <c r="C109" s="113" t="s">
        <v>35</v>
      </c>
      <c r="D109" s="113">
        <f t="shared" si="2"/>
        <v>83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203"/>
      <c r="R109" s="48"/>
      <c r="S109" s="48"/>
      <c r="T109" s="48"/>
      <c r="U109" s="48"/>
      <c r="V109" s="48"/>
      <c r="W109" s="196"/>
      <c r="X109" s="197"/>
      <c r="Y109" s="197"/>
      <c r="Z109" s="198"/>
      <c r="AA109" s="159"/>
    </row>
    <row r="110" spans="1:27" ht="17.25" customHeight="1">
      <c r="A110" s="161" t="s">
        <v>201</v>
      </c>
      <c r="B110" s="165" t="s">
        <v>89</v>
      </c>
      <c r="C110" s="113"/>
      <c r="D110" s="11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203"/>
      <c r="R110" s="48"/>
      <c r="S110" s="48"/>
      <c r="T110" s="48"/>
      <c r="U110" s="48"/>
      <c r="V110" s="48"/>
      <c r="W110" s="196"/>
      <c r="X110" s="197"/>
      <c r="Y110" s="197"/>
      <c r="Z110" s="198"/>
      <c r="AA110" s="159"/>
    </row>
    <row r="111" spans="1:27" ht="29.25" customHeight="1">
      <c r="A111" s="62" t="s">
        <v>202</v>
      </c>
      <c r="B111" s="99" t="s">
        <v>96</v>
      </c>
      <c r="C111" s="113" t="s">
        <v>35</v>
      </c>
      <c r="D111" s="113">
        <f>+D109+1</f>
        <v>84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203"/>
      <c r="R111" s="48"/>
      <c r="S111" s="48"/>
      <c r="T111" s="48"/>
      <c r="U111" s="48"/>
      <c r="V111" s="48"/>
      <c r="W111" s="196"/>
      <c r="X111" s="197"/>
      <c r="Y111" s="197"/>
      <c r="Z111" s="198"/>
      <c r="AA111" s="159"/>
    </row>
    <row r="112" spans="1:27" ht="29.25" customHeight="1">
      <c r="A112" s="62" t="s">
        <v>203</v>
      </c>
      <c r="B112" s="99" t="s">
        <v>232</v>
      </c>
      <c r="C112" s="113" t="s">
        <v>35</v>
      </c>
      <c r="D112" s="113">
        <f>D111+1</f>
        <v>85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203"/>
      <c r="R112" s="48"/>
      <c r="S112" s="48"/>
      <c r="T112" s="48"/>
      <c r="U112" s="48"/>
      <c r="V112" s="48"/>
      <c r="W112" s="196"/>
      <c r="X112" s="197"/>
      <c r="Y112" s="197"/>
      <c r="Z112" s="198"/>
      <c r="AA112" s="159"/>
    </row>
    <row r="113" spans="1:27" ht="29.25" customHeight="1">
      <c r="A113" s="62" t="s">
        <v>230</v>
      </c>
      <c r="B113" s="99" t="s">
        <v>97</v>
      </c>
      <c r="C113" s="113" t="s">
        <v>35</v>
      </c>
      <c r="D113" s="113">
        <f>D112+1</f>
        <v>86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203"/>
      <c r="R113" s="48"/>
      <c r="S113" s="48"/>
      <c r="T113" s="48"/>
      <c r="U113" s="48"/>
      <c r="V113" s="48"/>
      <c r="W113" s="196"/>
      <c r="X113" s="197"/>
      <c r="Y113" s="197"/>
      <c r="Z113" s="198"/>
      <c r="AA113" s="159"/>
    </row>
    <row r="114" spans="1:27" ht="15.75" customHeight="1">
      <c r="A114" s="62"/>
      <c r="B114" s="109" t="s">
        <v>91</v>
      </c>
      <c r="C114" s="113"/>
      <c r="D114" s="113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203"/>
      <c r="R114" s="48"/>
      <c r="S114" s="48"/>
      <c r="T114" s="48"/>
      <c r="U114" s="48"/>
      <c r="V114" s="48"/>
      <c r="W114" s="196"/>
      <c r="X114" s="197"/>
      <c r="Y114" s="197"/>
      <c r="Z114" s="198"/>
      <c r="AA114" s="159"/>
    </row>
    <row r="115" spans="1:28" ht="15.75" customHeight="1">
      <c r="A115" s="62"/>
      <c r="B115" s="109" t="s">
        <v>139</v>
      </c>
      <c r="C115" s="113" t="s">
        <v>35</v>
      </c>
      <c r="D115" s="113">
        <f>+D113+1</f>
        <v>87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203"/>
      <c r="R115" s="48"/>
      <c r="S115" s="48"/>
      <c r="T115" s="48"/>
      <c r="U115" s="48"/>
      <c r="V115" s="48"/>
      <c r="W115" s="196"/>
      <c r="X115" s="197"/>
      <c r="Y115" s="197"/>
      <c r="Z115" s="198"/>
      <c r="AA115" s="159"/>
      <c r="AB115" s="163"/>
    </row>
    <row r="116" spans="1:28" ht="15.75" customHeight="1">
      <c r="A116" s="62"/>
      <c r="B116" s="109" t="s">
        <v>140</v>
      </c>
      <c r="C116" s="113" t="s">
        <v>35</v>
      </c>
      <c r="D116" s="113">
        <f>+D115+1</f>
        <v>88</v>
      </c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203"/>
      <c r="R116" s="48"/>
      <c r="S116" s="48"/>
      <c r="T116" s="48"/>
      <c r="U116" s="48"/>
      <c r="V116" s="48"/>
      <c r="W116" s="196"/>
      <c r="X116" s="197"/>
      <c r="Y116" s="197"/>
      <c r="Z116" s="198"/>
      <c r="AA116" s="159"/>
      <c r="AB116" s="163"/>
    </row>
    <row r="117" spans="1:28" ht="15.75" customHeight="1">
      <c r="A117" s="62"/>
      <c r="B117" s="109" t="s">
        <v>141</v>
      </c>
      <c r="C117" s="113" t="s">
        <v>35</v>
      </c>
      <c r="D117" s="113">
        <f>+D116+1</f>
        <v>89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203"/>
      <c r="R117" s="48"/>
      <c r="S117" s="48"/>
      <c r="T117" s="48"/>
      <c r="U117" s="48"/>
      <c r="V117" s="48"/>
      <c r="W117" s="196"/>
      <c r="X117" s="197"/>
      <c r="Y117" s="197"/>
      <c r="Z117" s="198"/>
      <c r="AA117" s="159"/>
      <c r="AB117" s="163"/>
    </row>
    <row r="118" spans="1:28" ht="14.25" customHeight="1">
      <c r="A118" s="62"/>
      <c r="B118" s="109" t="s">
        <v>142</v>
      </c>
      <c r="C118" s="113" t="s">
        <v>35</v>
      </c>
      <c r="D118" s="113">
        <f>+D117+1</f>
        <v>90</v>
      </c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203"/>
      <c r="R118" s="48"/>
      <c r="S118" s="48"/>
      <c r="T118" s="48"/>
      <c r="U118" s="48"/>
      <c r="V118" s="48"/>
      <c r="W118" s="196"/>
      <c r="X118" s="197"/>
      <c r="Y118" s="197"/>
      <c r="Z118" s="198"/>
      <c r="AA118" s="159"/>
      <c r="AB118" s="163"/>
    </row>
    <row r="119" spans="1:27" ht="30" customHeight="1">
      <c r="A119" s="167" t="s">
        <v>204</v>
      </c>
      <c r="B119" s="116" t="s">
        <v>86</v>
      </c>
      <c r="C119" s="113"/>
      <c r="D119" s="11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203"/>
      <c r="R119" s="48"/>
      <c r="S119" s="48"/>
      <c r="T119" s="48"/>
      <c r="U119" s="48"/>
      <c r="V119" s="48"/>
      <c r="W119" s="196"/>
      <c r="X119" s="197"/>
      <c r="Y119" s="197"/>
      <c r="Z119" s="198"/>
      <c r="AA119" s="159"/>
    </row>
    <row r="120" spans="1:27" ht="16.5" customHeight="1">
      <c r="A120" s="62"/>
      <c r="B120" s="109" t="s">
        <v>144</v>
      </c>
      <c r="C120" s="113" t="s">
        <v>35</v>
      </c>
      <c r="D120" s="113">
        <f>+D118+1</f>
        <v>91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203"/>
      <c r="R120" s="48"/>
      <c r="S120" s="48"/>
      <c r="T120" s="48"/>
      <c r="U120" s="48"/>
      <c r="V120" s="48"/>
      <c r="W120" s="196"/>
      <c r="X120" s="197"/>
      <c r="Y120" s="197"/>
      <c r="Z120" s="198"/>
      <c r="AA120" s="159"/>
    </row>
    <row r="121" spans="1:27" ht="16.5" customHeight="1">
      <c r="A121" s="62"/>
      <c r="B121" s="109" t="s">
        <v>148</v>
      </c>
      <c r="C121" s="113" t="s">
        <v>35</v>
      </c>
      <c r="D121" s="113">
        <f aca="true" t="shared" si="3" ref="D121:D133">+D120+1</f>
        <v>92</v>
      </c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03"/>
      <c r="R121" s="48"/>
      <c r="S121" s="48"/>
      <c r="T121" s="48"/>
      <c r="U121" s="48"/>
      <c r="V121" s="48"/>
      <c r="W121" s="196"/>
      <c r="X121" s="197"/>
      <c r="Y121" s="197"/>
      <c r="Z121" s="198"/>
      <c r="AA121" s="159"/>
    </row>
    <row r="122" spans="1:27" ht="16.5" customHeight="1">
      <c r="A122" s="62"/>
      <c r="B122" s="109" t="s">
        <v>145</v>
      </c>
      <c r="C122" s="113" t="s">
        <v>35</v>
      </c>
      <c r="D122" s="113">
        <f t="shared" si="3"/>
        <v>93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203"/>
      <c r="R122" s="48"/>
      <c r="S122" s="48"/>
      <c r="T122" s="48"/>
      <c r="U122" s="48"/>
      <c r="V122" s="48"/>
      <c r="W122" s="196"/>
      <c r="X122" s="197"/>
      <c r="Y122" s="197"/>
      <c r="Z122" s="198"/>
      <c r="AA122" s="159"/>
    </row>
    <row r="123" spans="1:27" ht="16.5" customHeight="1">
      <c r="A123" s="62"/>
      <c r="B123" s="109" t="s">
        <v>148</v>
      </c>
      <c r="C123" s="113" t="s">
        <v>35</v>
      </c>
      <c r="D123" s="113">
        <f t="shared" si="3"/>
        <v>94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203"/>
      <c r="R123" s="48"/>
      <c r="S123" s="48"/>
      <c r="T123" s="48"/>
      <c r="U123" s="48"/>
      <c r="V123" s="48"/>
      <c r="W123" s="196"/>
      <c r="X123" s="197"/>
      <c r="Y123" s="197"/>
      <c r="Z123" s="198"/>
      <c r="AA123" s="159"/>
    </row>
    <row r="124" spans="1:27" ht="16.5" customHeight="1">
      <c r="A124" s="62"/>
      <c r="B124" s="109" t="s">
        <v>146</v>
      </c>
      <c r="C124" s="113" t="s">
        <v>35</v>
      </c>
      <c r="D124" s="113">
        <f t="shared" si="3"/>
        <v>95</v>
      </c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203"/>
      <c r="R124" s="48"/>
      <c r="S124" s="48"/>
      <c r="T124" s="48"/>
      <c r="U124" s="48"/>
      <c r="V124" s="48"/>
      <c r="W124" s="196"/>
      <c r="X124" s="197"/>
      <c r="Y124" s="197"/>
      <c r="Z124" s="198"/>
      <c r="AA124" s="159"/>
    </row>
    <row r="125" spans="1:27" ht="16.5" customHeight="1">
      <c r="A125" s="62"/>
      <c r="B125" s="109" t="s">
        <v>148</v>
      </c>
      <c r="C125" s="113" t="s">
        <v>35</v>
      </c>
      <c r="D125" s="113">
        <f t="shared" si="3"/>
        <v>96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203"/>
      <c r="R125" s="48"/>
      <c r="S125" s="48"/>
      <c r="T125" s="48"/>
      <c r="U125" s="48"/>
      <c r="V125" s="48"/>
      <c r="W125" s="196"/>
      <c r="X125" s="197"/>
      <c r="Y125" s="197"/>
      <c r="Z125" s="198"/>
      <c r="AA125" s="159"/>
    </row>
    <row r="126" spans="1:27" ht="16.5" customHeight="1">
      <c r="A126" s="62"/>
      <c r="B126" s="109" t="s">
        <v>147</v>
      </c>
      <c r="C126" s="113" t="s">
        <v>35</v>
      </c>
      <c r="D126" s="113">
        <f t="shared" si="3"/>
        <v>97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203"/>
      <c r="R126" s="48"/>
      <c r="S126" s="48"/>
      <c r="T126" s="48"/>
      <c r="U126" s="48"/>
      <c r="V126" s="48"/>
      <c r="W126" s="196"/>
      <c r="X126" s="197"/>
      <c r="Y126" s="197"/>
      <c r="Z126" s="198"/>
      <c r="AA126" s="159"/>
    </row>
    <row r="127" spans="1:27" ht="16.5" customHeight="1">
      <c r="A127" s="62"/>
      <c r="B127" s="109" t="s">
        <v>148</v>
      </c>
      <c r="C127" s="113" t="s">
        <v>35</v>
      </c>
      <c r="D127" s="113">
        <f t="shared" si="3"/>
        <v>98</v>
      </c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203"/>
      <c r="R127" s="48"/>
      <c r="S127" s="48"/>
      <c r="T127" s="48"/>
      <c r="U127" s="48"/>
      <c r="V127" s="48"/>
      <c r="W127" s="196"/>
      <c r="X127" s="197"/>
      <c r="Y127" s="197"/>
      <c r="Z127" s="198"/>
      <c r="AA127" s="159"/>
    </row>
    <row r="128" spans="1:27" ht="16.5" customHeight="1">
      <c r="A128" s="62"/>
      <c r="B128" s="109" t="s">
        <v>149</v>
      </c>
      <c r="C128" s="113" t="s">
        <v>35</v>
      </c>
      <c r="D128" s="113">
        <f t="shared" si="3"/>
        <v>99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203"/>
      <c r="R128" s="48"/>
      <c r="S128" s="48"/>
      <c r="T128" s="48"/>
      <c r="U128" s="48"/>
      <c r="V128" s="48"/>
      <c r="W128" s="196"/>
      <c r="X128" s="197"/>
      <c r="Y128" s="197"/>
      <c r="Z128" s="198"/>
      <c r="AA128" s="159"/>
    </row>
    <row r="129" spans="1:27" ht="16.5" customHeight="1">
      <c r="A129" s="62"/>
      <c r="B129" s="109" t="s">
        <v>148</v>
      </c>
      <c r="C129" s="113" t="s">
        <v>35</v>
      </c>
      <c r="D129" s="113">
        <f t="shared" si="3"/>
        <v>100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203"/>
      <c r="R129" s="48"/>
      <c r="S129" s="48"/>
      <c r="T129" s="48"/>
      <c r="U129" s="48"/>
      <c r="V129" s="48"/>
      <c r="W129" s="196"/>
      <c r="X129" s="197"/>
      <c r="Y129" s="197"/>
      <c r="Z129" s="198"/>
      <c r="AA129" s="159"/>
    </row>
    <row r="130" spans="1:27" ht="16.5" customHeight="1">
      <c r="A130" s="62"/>
      <c r="B130" s="109" t="s">
        <v>150</v>
      </c>
      <c r="C130" s="113" t="s">
        <v>35</v>
      </c>
      <c r="D130" s="113">
        <f t="shared" si="3"/>
        <v>101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203"/>
      <c r="R130" s="48"/>
      <c r="S130" s="48"/>
      <c r="T130" s="48"/>
      <c r="U130" s="48"/>
      <c r="V130" s="48"/>
      <c r="W130" s="196"/>
      <c r="X130" s="197"/>
      <c r="Y130" s="197"/>
      <c r="Z130" s="198"/>
      <c r="AA130" s="159"/>
    </row>
    <row r="131" spans="1:27" ht="16.5" customHeight="1">
      <c r="A131" s="62"/>
      <c r="B131" s="109" t="s">
        <v>148</v>
      </c>
      <c r="C131" s="113" t="s">
        <v>35</v>
      </c>
      <c r="D131" s="113">
        <f t="shared" si="3"/>
        <v>102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203"/>
      <c r="R131" s="48"/>
      <c r="S131" s="48"/>
      <c r="T131" s="48"/>
      <c r="U131" s="48"/>
      <c r="V131" s="48"/>
      <c r="W131" s="196"/>
      <c r="X131" s="197"/>
      <c r="Y131" s="197"/>
      <c r="Z131" s="198"/>
      <c r="AA131" s="159"/>
    </row>
    <row r="132" spans="1:27" ht="16.5" customHeight="1">
      <c r="A132" s="62"/>
      <c r="B132" s="109" t="s">
        <v>151</v>
      </c>
      <c r="C132" s="113" t="s">
        <v>35</v>
      </c>
      <c r="D132" s="113">
        <f t="shared" si="3"/>
        <v>103</v>
      </c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203"/>
      <c r="R132" s="48"/>
      <c r="S132" s="48"/>
      <c r="T132" s="48"/>
      <c r="U132" s="48"/>
      <c r="V132" s="48"/>
      <c r="W132" s="196"/>
      <c r="X132" s="197"/>
      <c r="Y132" s="197"/>
      <c r="Z132" s="198"/>
      <c r="AA132" s="159"/>
    </row>
    <row r="133" spans="1:27" ht="16.5" customHeight="1">
      <c r="A133" s="62"/>
      <c r="B133" s="109" t="s">
        <v>148</v>
      </c>
      <c r="C133" s="113" t="s">
        <v>35</v>
      </c>
      <c r="D133" s="113">
        <f t="shared" si="3"/>
        <v>104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203"/>
      <c r="R133" s="48"/>
      <c r="S133" s="48"/>
      <c r="T133" s="48"/>
      <c r="U133" s="48"/>
      <c r="V133" s="48"/>
      <c r="W133" s="196"/>
      <c r="X133" s="197"/>
      <c r="Y133" s="197"/>
      <c r="Z133" s="198"/>
      <c r="AA133" s="159"/>
    </row>
    <row r="134" spans="1:26" ht="12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99"/>
      <c r="X134" s="200"/>
      <c r="Y134" s="200"/>
      <c r="Z134" s="201"/>
    </row>
  </sheetData>
  <sheetProtection/>
  <mergeCells count="42">
    <mergeCell ref="A2:D3"/>
    <mergeCell ref="E1:U1"/>
    <mergeCell ref="M11:M12"/>
    <mergeCell ref="G11:H11"/>
    <mergeCell ref="J10:L10"/>
    <mergeCell ref="A1:B1"/>
    <mergeCell ref="A9:A12"/>
    <mergeCell ref="F11:F12"/>
    <mergeCell ref="D9:D12"/>
    <mergeCell ref="C9:C12"/>
    <mergeCell ref="AA45:AD46"/>
    <mergeCell ref="AB14:AC15"/>
    <mergeCell ref="AB10:AD12"/>
    <mergeCell ref="X11:X12"/>
    <mergeCell ref="N11:N12"/>
    <mergeCell ref="P11:P12"/>
    <mergeCell ref="W10:Z10"/>
    <mergeCell ref="Q11:Q12"/>
    <mergeCell ref="E2:U2"/>
    <mergeCell ref="E3:U3"/>
    <mergeCell ref="M10:R10"/>
    <mergeCell ref="T10:V10"/>
    <mergeCell ref="I9:R9"/>
    <mergeCell ref="S10:S12"/>
    <mergeCell ref="E10:E12"/>
    <mergeCell ref="E9:H9"/>
    <mergeCell ref="W104:Z134"/>
    <mergeCell ref="Q104:Q133"/>
    <mergeCell ref="S9:Z9"/>
    <mergeCell ref="Y11:Y12"/>
    <mergeCell ref="W11:W12"/>
    <mergeCell ref="O11:O12"/>
    <mergeCell ref="U11:V11"/>
    <mergeCell ref="Z11:Z12"/>
    <mergeCell ref="R11:R12"/>
    <mergeCell ref="T11:T12"/>
    <mergeCell ref="O74:Q103"/>
    <mergeCell ref="B9:B12"/>
    <mergeCell ref="I10:I12"/>
    <mergeCell ref="F10:H10"/>
    <mergeCell ref="J11:J12"/>
    <mergeCell ref="K11:L11"/>
  </mergeCells>
  <printOptions/>
  <pageMargins left="0.6" right="0.6" top="0.6" bottom="0.5" header="0.25" footer="0.25"/>
  <pageSetup firstPageNumber="101" useFirstPageNumber="1" horizontalDpi="300" verticalDpi="300" orientation="landscape" paperSize="9" r:id="rId1"/>
  <headerFooter>
    <oddHeader>&amp;C&amp;"Times New Roman,Regular"&amp;P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20" sqref="R20"/>
    </sheetView>
  </sheetViews>
  <sheetFormatPr defaultColWidth="9.140625" defaultRowHeight="15"/>
  <cols>
    <col min="1" max="1" width="6.8515625" style="0" customWidth="1"/>
    <col min="2" max="2" width="32.57421875" style="0" customWidth="1"/>
    <col min="3" max="3" width="7.7109375" style="0" customWidth="1"/>
    <col min="4" max="4" width="7.00390625" style="0" customWidth="1"/>
    <col min="5" max="5" width="11.8515625" style="0" customWidth="1"/>
    <col min="6" max="6" width="12.57421875" style="0" customWidth="1"/>
    <col min="7" max="7" width="11.8515625" style="0" customWidth="1"/>
    <col min="8" max="11" width="10.7109375" style="0" customWidth="1"/>
  </cols>
  <sheetData>
    <row r="1" spans="1:11" s="43" customFormat="1" ht="15.75" customHeight="1">
      <c r="A1" s="235" t="s">
        <v>190</v>
      </c>
      <c r="B1" s="236" t="s">
        <v>100</v>
      </c>
      <c r="C1" s="226" t="s">
        <v>102</v>
      </c>
      <c r="D1" s="226" t="s">
        <v>103</v>
      </c>
      <c r="E1" s="226" t="s">
        <v>4</v>
      </c>
      <c r="F1" s="228" t="s">
        <v>11</v>
      </c>
      <c r="G1" s="228"/>
      <c r="H1" s="228"/>
      <c r="I1" s="228"/>
      <c r="J1" s="228"/>
      <c r="K1" s="228"/>
    </row>
    <row r="2" spans="1:11" s="43" customFormat="1" ht="15.75" customHeight="1">
      <c r="A2" s="235"/>
      <c r="B2" s="236"/>
      <c r="C2" s="226"/>
      <c r="D2" s="226"/>
      <c r="E2" s="226"/>
      <c r="F2" s="227" t="s">
        <v>101</v>
      </c>
      <c r="G2" s="227"/>
      <c r="H2" s="227"/>
      <c r="I2" s="227" t="s">
        <v>24</v>
      </c>
      <c r="J2" s="227" t="s">
        <v>99</v>
      </c>
      <c r="K2" s="227"/>
    </row>
    <row r="3" spans="1:11" s="43" customFormat="1" ht="15.75" customHeight="1">
      <c r="A3" s="235"/>
      <c r="B3" s="236"/>
      <c r="C3" s="226"/>
      <c r="D3" s="226"/>
      <c r="E3" s="226"/>
      <c r="F3" s="227" t="s">
        <v>105</v>
      </c>
      <c r="G3" s="227"/>
      <c r="H3" s="205" t="s">
        <v>104</v>
      </c>
      <c r="I3" s="227"/>
      <c r="J3" s="226" t="s">
        <v>4</v>
      </c>
      <c r="K3" s="226" t="s">
        <v>5</v>
      </c>
    </row>
    <row r="4" spans="1:11" s="43" customFormat="1" ht="36.75" customHeight="1">
      <c r="A4" s="235"/>
      <c r="B4" s="236"/>
      <c r="C4" s="226"/>
      <c r="D4" s="226"/>
      <c r="E4" s="226"/>
      <c r="F4" s="105" t="s">
        <v>226</v>
      </c>
      <c r="G4" s="105" t="s">
        <v>225</v>
      </c>
      <c r="H4" s="205"/>
      <c r="I4" s="227"/>
      <c r="J4" s="226"/>
      <c r="K4" s="226"/>
    </row>
    <row r="5" spans="1:11" s="43" customFormat="1" ht="15" customHeight="1">
      <c r="A5" s="86"/>
      <c r="B5" s="87" t="s">
        <v>68</v>
      </c>
      <c r="C5" s="53" t="s">
        <v>69</v>
      </c>
      <c r="D5" s="54" t="s">
        <v>93</v>
      </c>
      <c r="E5" s="88">
        <v>1</v>
      </c>
      <c r="F5" s="89">
        <v>2</v>
      </c>
      <c r="G5" s="87">
        <v>3</v>
      </c>
      <c r="H5" s="88">
        <v>4</v>
      </c>
      <c r="I5" s="89">
        <v>5</v>
      </c>
      <c r="J5" s="87">
        <v>6</v>
      </c>
      <c r="K5" s="88">
        <v>7</v>
      </c>
    </row>
    <row r="6" spans="1:11" s="5" customFormat="1" ht="17.25" customHeight="1">
      <c r="A6" s="27"/>
      <c r="B6" s="25" t="s">
        <v>4</v>
      </c>
      <c r="C6" s="126" t="s">
        <v>35</v>
      </c>
      <c r="D6" s="127">
        <f>1+SV!D133</f>
        <v>105</v>
      </c>
      <c r="E6" s="4"/>
      <c r="F6" s="4"/>
      <c r="G6" s="4"/>
      <c r="H6" s="4"/>
      <c r="I6" s="4"/>
      <c r="J6" s="4"/>
      <c r="K6" s="121"/>
    </row>
    <row r="7" spans="1:11" s="5" customFormat="1" ht="17.25" customHeight="1">
      <c r="A7" s="29" t="s">
        <v>132</v>
      </c>
      <c r="B7" s="30" t="s">
        <v>70</v>
      </c>
      <c r="C7" s="7" t="s">
        <v>35</v>
      </c>
      <c r="D7" s="55">
        <f>+D6+1</f>
        <v>106</v>
      </c>
      <c r="E7" s="6"/>
      <c r="F7" s="6"/>
      <c r="G7" s="6"/>
      <c r="H7" s="6"/>
      <c r="I7" s="6"/>
      <c r="J7" s="6"/>
      <c r="K7" s="122"/>
    </row>
    <row r="8" spans="1:15" s="46" customFormat="1" ht="17.25" customHeight="1">
      <c r="A8" s="99" t="s">
        <v>205</v>
      </c>
      <c r="B8" s="31" t="s">
        <v>27</v>
      </c>
      <c r="C8" s="44"/>
      <c r="D8" s="55"/>
      <c r="E8" s="45"/>
      <c r="F8" s="45"/>
      <c r="G8" s="45"/>
      <c r="H8" s="45"/>
      <c r="I8" s="45"/>
      <c r="J8" s="45"/>
      <c r="K8" s="123"/>
      <c r="L8" s="176"/>
      <c r="M8" s="177"/>
      <c r="N8" s="177"/>
      <c r="O8" s="177"/>
    </row>
    <row r="9" spans="1:15" s="5" customFormat="1" ht="17.25" customHeight="1">
      <c r="A9" s="26"/>
      <c r="B9" s="32" t="s">
        <v>152</v>
      </c>
      <c r="C9" s="7" t="s">
        <v>35</v>
      </c>
      <c r="D9" s="44">
        <f>+D7+1</f>
        <v>107</v>
      </c>
      <c r="E9" s="8"/>
      <c r="F9" s="8"/>
      <c r="G9" s="8"/>
      <c r="H9" s="8"/>
      <c r="I9" s="8"/>
      <c r="J9" s="8"/>
      <c r="K9" s="124"/>
      <c r="L9" s="176"/>
      <c r="M9" s="177"/>
      <c r="N9" s="177"/>
      <c r="O9" s="177"/>
    </row>
    <row r="10" spans="1:15" s="5" customFormat="1" ht="17.25" customHeight="1">
      <c r="A10" s="26"/>
      <c r="B10" s="32" t="s">
        <v>153</v>
      </c>
      <c r="C10" s="7" t="s">
        <v>35</v>
      </c>
      <c r="D10" s="44">
        <f>+D9+1</f>
        <v>108</v>
      </c>
      <c r="E10" s="8"/>
      <c r="F10" s="8"/>
      <c r="G10" s="8"/>
      <c r="H10" s="8"/>
      <c r="I10" s="8"/>
      <c r="J10" s="8"/>
      <c r="K10" s="124"/>
      <c r="L10" s="176"/>
      <c r="M10" s="177"/>
      <c r="N10" s="177"/>
      <c r="O10" s="177"/>
    </row>
    <row r="11" spans="1:11" s="5" customFormat="1" ht="17.25" customHeight="1">
      <c r="A11" s="26"/>
      <c r="B11" s="31" t="s">
        <v>192</v>
      </c>
      <c r="C11" s="7"/>
      <c r="D11" s="44"/>
      <c r="E11" s="8"/>
      <c r="F11" s="8"/>
      <c r="G11" s="8"/>
      <c r="H11" s="8"/>
      <c r="I11" s="8"/>
      <c r="J11" s="8"/>
      <c r="K11" s="124"/>
    </row>
    <row r="12" spans="1:11" s="5" customFormat="1" ht="17.25" customHeight="1">
      <c r="A12" s="26"/>
      <c r="B12" s="32" t="s">
        <v>28</v>
      </c>
      <c r="C12" s="7" t="s">
        <v>35</v>
      </c>
      <c r="D12" s="44">
        <f>+D10+1</f>
        <v>109</v>
      </c>
      <c r="E12" s="8"/>
      <c r="F12" s="8"/>
      <c r="G12" s="8"/>
      <c r="H12" s="8"/>
      <c r="I12" s="8"/>
      <c r="J12" s="8"/>
      <c r="K12" s="124"/>
    </row>
    <row r="13" spans="1:11" s="5" customFormat="1" ht="17.25" customHeight="1">
      <c r="A13" s="26"/>
      <c r="B13" s="32" t="s">
        <v>29</v>
      </c>
      <c r="C13" s="7" t="s">
        <v>35</v>
      </c>
      <c r="D13" s="44">
        <f>+D12+1</f>
        <v>110</v>
      </c>
      <c r="E13" s="8"/>
      <c r="F13" s="8"/>
      <c r="G13" s="8"/>
      <c r="H13" s="8"/>
      <c r="I13" s="8"/>
      <c r="J13" s="8"/>
      <c r="K13" s="124"/>
    </row>
    <row r="14" spans="1:11" s="5" customFormat="1" ht="17.25" customHeight="1">
      <c r="A14" s="26"/>
      <c r="B14" s="32" t="s">
        <v>154</v>
      </c>
      <c r="C14" s="7" t="s">
        <v>35</v>
      </c>
      <c r="D14" s="44">
        <f>+D13+1</f>
        <v>111</v>
      </c>
      <c r="E14" s="8"/>
      <c r="F14" s="8"/>
      <c r="G14" s="8"/>
      <c r="H14" s="8"/>
      <c r="I14" s="8"/>
      <c r="J14" s="8"/>
      <c r="K14" s="124"/>
    </row>
    <row r="15" spans="1:11" s="5" customFormat="1" ht="17.25" customHeight="1">
      <c r="A15" s="26" t="s">
        <v>206</v>
      </c>
      <c r="B15" s="26" t="s">
        <v>25</v>
      </c>
      <c r="C15" s="7"/>
      <c r="D15" s="44"/>
      <c r="E15" s="8"/>
      <c r="F15" s="8"/>
      <c r="G15" s="8"/>
      <c r="H15" s="8"/>
      <c r="I15" s="8"/>
      <c r="J15" s="8"/>
      <c r="K15" s="124"/>
    </row>
    <row r="16" spans="1:11" s="5" customFormat="1" ht="17.25" customHeight="1">
      <c r="A16" s="33"/>
      <c r="B16" s="2" t="s">
        <v>30</v>
      </c>
      <c r="C16" s="7" t="s">
        <v>35</v>
      </c>
      <c r="D16" s="44">
        <f>+D14+1</f>
        <v>112</v>
      </c>
      <c r="E16" s="10"/>
      <c r="F16" s="10"/>
      <c r="G16" s="9"/>
      <c r="H16" s="10"/>
      <c r="I16" s="10"/>
      <c r="J16" s="10"/>
      <c r="K16" s="124"/>
    </row>
    <row r="17" spans="1:11" s="5" customFormat="1" ht="17.25" customHeight="1">
      <c r="A17" s="33"/>
      <c r="B17" s="2" t="s">
        <v>31</v>
      </c>
      <c r="C17" s="7" t="s">
        <v>35</v>
      </c>
      <c r="D17" s="44">
        <f>+D16+1</f>
        <v>113</v>
      </c>
      <c r="E17" s="10"/>
      <c r="F17" s="10"/>
      <c r="G17" s="9"/>
      <c r="H17" s="10"/>
      <c r="I17" s="10"/>
      <c r="J17" s="10"/>
      <c r="K17" s="124"/>
    </row>
    <row r="18" spans="1:11" s="5" customFormat="1" ht="17.25" customHeight="1">
      <c r="A18" s="33"/>
      <c r="B18" s="2" t="s">
        <v>32</v>
      </c>
      <c r="C18" s="7" t="s">
        <v>35</v>
      </c>
      <c r="D18" s="44">
        <f>+D17+1</f>
        <v>114</v>
      </c>
      <c r="E18" s="10"/>
      <c r="F18" s="10"/>
      <c r="G18" s="9"/>
      <c r="H18" s="10"/>
      <c r="I18" s="10"/>
      <c r="J18" s="10"/>
      <c r="K18" s="124"/>
    </row>
    <row r="19" spans="1:11" s="5" customFormat="1" ht="17.25" customHeight="1">
      <c r="A19" s="33"/>
      <c r="B19" s="2" t="s">
        <v>33</v>
      </c>
      <c r="C19" s="7" t="s">
        <v>35</v>
      </c>
      <c r="D19" s="44">
        <f>+D18+1</f>
        <v>115</v>
      </c>
      <c r="E19" s="10"/>
      <c r="F19" s="10"/>
      <c r="G19" s="9"/>
      <c r="H19" s="10"/>
      <c r="I19" s="10"/>
      <c r="J19" s="10"/>
      <c r="K19" s="124"/>
    </row>
    <row r="20" spans="1:11" s="5" customFormat="1" ht="17.25" customHeight="1">
      <c r="A20" s="33" t="s">
        <v>133</v>
      </c>
      <c r="B20" s="36" t="s">
        <v>71</v>
      </c>
      <c r="C20" s="7"/>
      <c r="D20" s="7">
        <f>+D19+1</f>
        <v>116</v>
      </c>
      <c r="E20" s="10"/>
      <c r="F20" s="10"/>
      <c r="G20" s="9"/>
      <c r="H20" s="10"/>
      <c r="I20" s="10"/>
      <c r="J20" s="10"/>
      <c r="K20" s="124"/>
    </row>
    <row r="21" spans="1:11" s="5" customFormat="1" ht="17.25" customHeight="1">
      <c r="A21" s="33"/>
      <c r="B21" s="26" t="s">
        <v>34</v>
      </c>
      <c r="C21" s="7"/>
      <c r="D21" s="44"/>
      <c r="E21" s="10"/>
      <c r="F21" s="10"/>
      <c r="G21" s="9"/>
      <c r="H21" s="10"/>
      <c r="I21" s="10"/>
      <c r="J21" s="10"/>
      <c r="K21" s="124"/>
    </row>
    <row r="22" spans="1:11" s="5" customFormat="1" ht="17.25" customHeight="1">
      <c r="A22" s="33"/>
      <c r="B22" s="32" t="s">
        <v>28</v>
      </c>
      <c r="C22" s="7" t="s">
        <v>35</v>
      </c>
      <c r="D22" s="44">
        <f>+D20+1</f>
        <v>117</v>
      </c>
      <c r="E22" s="10"/>
      <c r="F22" s="10"/>
      <c r="G22" s="9"/>
      <c r="H22" s="10"/>
      <c r="I22" s="10"/>
      <c r="J22" s="10"/>
      <c r="K22" s="124"/>
    </row>
    <row r="23" spans="1:11" s="5" customFormat="1" ht="17.25" customHeight="1">
      <c r="A23" s="33"/>
      <c r="B23" s="32" t="s">
        <v>29</v>
      </c>
      <c r="C23" s="7" t="s">
        <v>35</v>
      </c>
      <c r="D23" s="44">
        <f>+D22+1</f>
        <v>118</v>
      </c>
      <c r="E23" s="10"/>
      <c r="F23" s="10"/>
      <c r="G23" s="9"/>
      <c r="H23" s="10"/>
      <c r="I23" s="10"/>
      <c r="J23" s="10"/>
      <c r="K23" s="124"/>
    </row>
    <row r="24" spans="1:11" s="5" customFormat="1" ht="17.25" customHeight="1">
      <c r="A24" s="33"/>
      <c r="B24" s="32" t="s">
        <v>154</v>
      </c>
      <c r="C24" s="7" t="s">
        <v>35</v>
      </c>
      <c r="D24" s="44">
        <f>+D23+1</f>
        <v>119</v>
      </c>
      <c r="E24" s="10"/>
      <c r="F24" s="10"/>
      <c r="G24" s="9"/>
      <c r="H24" s="10"/>
      <c r="I24" s="10"/>
      <c r="J24" s="10"/>
      <c r="K24" s="124"/>
    </row>
    <row r="25" spans="1:11" s="5" customFormat="1" ht="17.25" customHeight="1">
      <c r="A25" s="33"/>
      <c r="B25" s="26" t="s">
        <v>25</v>
      </c>
      <c r="C25" s="7"/>
      <c r="D25" s="47"/>
      <c r="E25" s="10"/>
      <c r="F25" s="10"/>
      <c r="G25" s="9"/>
      <c r="H25" s="10"/>
      <c r="I25" s="10"/>
      <c r="J25" s="10"/>
      <c r="K25" s="124"/>
    </row>
    <row r="26" spans="1:11" s="5" customFormat="1" ht="17.25" customHeight="1">
      <c r="A26" s="33"/>
      <c r="B26" s="60" t="s">
        <v>155</v>
      </c>
      <c r="C26" s="7" t="s">
        <v>35</v>
      </c>
      <c r="D26" s="44">
        <f>+D24+1</f>
        <v>120</v>
      </c>
      <c r="E26" s="10"/>
      <c r="F26" s="10"/>
      <c r="G26" s="9"/>
      <c r="H26" s="10"/>
      <c r="I26" s="10"/>
      <c r="J26" s="10"/>
      <c r="K26" s="124"/>
    </row>
    <row r="27" spans="1:11" s="5" customFormat="1" ht="17.25" customHeight="1">
      <c r="A27" s="33"/>
      <c r="B27" s="1" t="s">
        <v>30</v>
      </c>
      <c r="C27" s="7" t="s">
        <v>35</v>
      </c>
      <c r="D27" s="44">
        <f>+D26+1</f>
        <v>121</v>
      </c>
      <c r="E27" s="10"/>
      <c r="F27" s="10"/>
      <c r="G27" s="9"/>
      <c r="H27" s="10"/>
      <c r="I27" s="10"/>
      <c r="J27" s="10"/>
      <c r="K27" s="124"/>
    </row>
    <row r="28" spans="1:11" s="5" customFormat="1" ht="17.25" customHeight="1">
      <c r="A28" s="33"/>
      <c r="B28" s="1" t="s">
        <v>31</v>
      </c>
      <c r="C28" s="7" t="s">
        <v>35</v>
      </c>
      <c r="D28" s="44">
        <f>+D27+1</f>
        <v>122</v>
      </c>
      <c r="E28" s="10"/>
      <c r="F28" s="10"/>
      <c r="G28" s="9"/>
      <c r="H28" s="10"/>
      <c r="I28" s="10"/>
      <c r="J28" s="10"/>
      <c r="K28" s="124"/>
    </row>
    <row r="29" spans="1:11" s="5" customFormat="1" ht="17.25" customHeight="1">
      <c r="A29" s="33"/>
      <c r="B29" s="1" t="s">
        <v>32</v>
      </c>
      <c r="C29" s="7" t="s">
        <v>35</v>
      </c>
      <c r="D29" s="44">
        <f>+D28+1</f>
        <v>123</v>
      </c>
      <c r="E29" s="10"/>
      <c r="F29" s="10"/>
      <c r="G29" s="9"/>
      <c r="H29" s="10"/>
      <c r="I29" s="10"/>
      <c r="J29" s="10"/>
      <c r="K29" s="124"/>
    </row>
    <row r="30" spans="1:11" s="5" customFormat="1" ht="17.25" customHeight="1">
      <c r="A30" s="33"/>
      <c r="B30" s="1" t="s">
        <v>33</v>
      </c>
      <c r="C30" s="7" t="s">
        <v>35</v>
      </c>
      <c r="D30" s="44">
        <f>+D29+1</f>
        <v>124</v>
      </c>
      <c r="E30" s="10"/>
      <c r="F30" s="10"/>
      <c r="G30" s="9"/>
      <c r="H30" s="10"/>
      <c r="I30" s="10"/>
      <c r="J30" s="10"/>
      <c r="K30" s="124"/>
    </row>
    <row r="31" spans="1:11" s="5" customFormat="1" ht="17.25" customHeight="1">
      <c r="A31" s="34" t="s">
        <v>134</v>
      </c>
      <c r="B31" s="35" t="s">
        <v>73</v>
      </c>
      <c r="C31" s="7" t="s">
        <v>35</v>
      </c>
      <c r="D31" s="44">
        <f>+D30+1</f>
        <v>125</v>
      </c>
      <c r="E31" s="10"/>
      <c r="F31" s="10"/>
      <c r="G31" s="9"/>
      <c r="H31" s="10"/>
      <c r="I31" s="10"/>
      <c r="J31" s="10"/>
      <c r="K31" s="124"/>
    </row>
    <row r="32" spans="1:11" s="5" customFormat="1" ht="17.25" customHeight="1">
      <c r="A32" s="33"/>
      <c r="B32" s="31" t="s">
        <v>34</v>
      </c>
      <c r="C32" s="7"/>
      <c r="D32" s="7"/>
      <c r="E32" s="10"/>
      <c r="F32" s="10"/>
      <c r="G32" s="9"/>
      <c r="H32" s="10"/>
      <c r="I32" s="10"/>
      <c r="J32" s="10"/>
      <c r="K32" s="124"/>
    </row>
    <row r="33" spans="1:11" s="5" customFormat="1" ht="17.25" customHeight="1">
      <c r="A33" s="33"/>
      <c r="B33" s="32" t="s">
        <v>156</v>
      </c>
      <c r="C33" s="7" t="s">
        <v>35</v>
      </c>
      <c r="D33" s="44">
        <f>+D31+1</f>
        <v>126</v>
      </c>
      <c r="E33" s="10"/>
      <c r="F33" s="10"/>
      <c r="G33" s="9"/>
      <c r="H33" s="10"/>
      <c r="I33" s="10"/>
      <c r="J33" s="10"/>
      <c r="K33" s="124"/>
    </row>
    <row r="34" spans="1:11" s="5" customFormat="1" ht="17.25" customHeight="1">
      <c r="A34" s="33"/>
      <c r="B34" s="32" t="s">
        <v>157</v>
      </c>
      <c r="C34" s="7" t="s">
        <v>35</v>
      </c>
      <c r="D34" s="44">
        <f>+D33+1</f>
        <v>127</v>
      </c>
      <c r="E34" s="10"/>
      <c r="F34" s="10"/>
      <c r="G34" s="9"/>
      <c r="H34" s="10"/>
      <c r="I34" s="10"/>
      <c r="J34" s="10"/>
      <c r="K34" s="124"/>
    </row>
    <row r="35" spans="1:11" s="5" customFormat="1" ht="17.25" customHeight="1">
      <c r="A35" s="33"/>
      <c r="B35" s="32" t="s">
        <v>158</v>
      </c>
      <c r="C35" s="7" t="s">
        <v>35</v>
      </c>
      <c r="D35" s="44">
        <f>+D34+1</f>
        <v>128</v>
      </c>
      <c r="E35" s="10"/>
      <c r="F35" s="10"/>
      <c r="G35" s="9"/>
      <c r="H35" s="10"/>
      <c r="I35" s="10"/>
      <c r="J35" s="10"/>
      <c r="K35" s="124"/>
    </row>
    <row r="36" spans="1:11" s="5" customFormat="1" ht="30.75" customHeight="1">
      <c r="A36" s="33"/>
      <c r="B36" s="32" t="s">
        <v>159</v>
      </c>
      <c r="C36" s="7" t="s">
        <v>35</v>
      </c>
      <c r="D36" s="44">
        <f>+D35+1</f>
        <v>129</v>
      </c>
      <c r="E36" s="10"/>
      <c r="F36" s="10"/>
      <c r="G36" s="9"/>
      <c r="H36" s="10"/>
      <c r="I36" s="10"/>
      <c r="J36" s="10"/>
      <c r="K36" s="124"/>
    </row>
    <row r="37" spans="1:11" s="5" customFormat="1" ht="17.25" customHeight="1">
      <c r="A37" s="33" t="s">
        <v>135</v>
      </c>
      <c r="B37" s="36" t="s">
        <v>72</v>
      </c>
      <c r="C37" s="7" t="s">
        <v>35</v>
      </c>
      <c r="D37" s="44">
        <f>+D36+1</f>
        <v>130</v>
      </c>
      <c r="E37" s="8"/>
      <c r="F37" s="8"/>
      <c r="G37" s="8"/>
      <c r="H37" s="8"/>
      <c r="I37" s="8"/>
      <c r="J37" s="8"/>
      <c r="K37" s="124"/>
    </row>
    <row r="38" spans="1:11" s="5" customFormat="1" ht="17.25" customHeight="1">
      <c r="A38" s="37"/>
      <c r="B38" s="31" t="s">
        <v>34</v>
      </c>
      <c r="C38" s="7"/>
      <c r="D38" s="7"/>
      <c r="E38" s="8"/>
      <c r="F38" s="8"/>
      <c r="G38" s="8"/>
      <c r="H38" s="8"/>
      <c r="I38" s="8"/>
      <c r="J38" s="8"/>
      <c r="K38" s="124"/>
    </row>
    <row r="39" spans="1:11" s="5" customFormat="1" ht="17.25" customHeight="1">
      <c r="A39" s="37"/>
      <c r="B39" s="32" t="s">
        <v>28</v>
      </c>
      <c r="C39" s="7" t="s">
        <v>35</v>
      </c>
      <c r="D39" s="44">
        <f>+D37+1</f>
        <v>131</v>
      </c>
      <c r="E39" s="8"/>
      <c r="F39" s="8"/>
      <c r="G39" s="8"/>
      <c r="H39" s="8"/>
      <c r="I39" s="8"/>
      <c r="J39" s="8"/>
      <c r="K39" s="124"/>
    </row>
    <row r="40" spans="1:11" s="5" customFormat="1" ht="17.25" customHeight="1">
      <c r="A40" s="37"/>
      <c r="B40" s="32" t="s">
        <v>29</v>
      </c>
      <c r="C40" s="7" t="s">
        <v>35</v>
      </c>
      <c r="D40" s="44">
        <f>+D39+1</f>
        <v>132</v>
      </c>
      <c r="E40" s="8"/>
      <c r="F40" s="8"/>
      <c r="G40" s="8"/>
      <c r="H40" s="8"/>
      <c r="I40" s="8"/>
      <c r="J40" s="8"/>
      <c r="K40" s="124"/>
    </row>
    <row r="41" spans="1:11" s="5" customFormat="1" ht="17.25" customHeight="1">
      <c r="A41" s="96" t="s">
        <v>207</v>
      </c>
      <c r="B41" s="26" t="s">
        <v>25</v>
      </c>
      <c r="C41" s="7"/>
      <c r="D41" s="7"/>
      <c r="E41" s="8"/>
      <c r="F41" s="8"/>
      <c r="G41" s="8"/>
      <c r="H41" s="8"/>
      <c r="I41" s="8"/>
      <c r="J41" s="8"/>
      <c r="K41" s="124"/>
    </row>
    <row r="42" spans="1:11" s="5" customFormat="1" ht="17.25" customHeight="1">
      <c r="A42" s="7" t="s">
        <v>12</v>
      </c>
      <c r="B42" s="2" t="s">
        <v>30</v>
      </c>
      <c r="C42" s="7" t="s">
        <v>35</v>
      </c>
      <c r="D42" s="44">
        <f>+D40+1</f>
        <v>133</v>
      </c>
      <c r="E42" s="10"/>
      <c r="F42" s="10"/>
      <c r="G42" s="9"/>
      <c r="H42" s="10"/>
      <c r="I42" s="10"/>
      <c r="J42" s="10"/>
      <c r="K42" s="124"/>
    </row>
    <row r="43" spans="1:11" s="5" customFormat="1" ht="17.25" customHeight="1">
      <c r="A43" s="7"/>
      <c r="B43" s="2" t="s">
        <v>31</v>
      </c>
      <c r="C43" s="7" t="s">
        <v>35</v>
      </c>
      <c r="D43" s="44">
        <f>+D42+1</f>
        <v>134</v>
      </c>
      <c r="E43" s="10"/>
      <c r="F43" s="10"/>
      <c r="G43" s="9"/>
      <c r="H43" s="10"/>
      <c r="I43" s="10"/>
      <c r="J43" s="10"/>
      <c r="K43" s="124"/>
    </row>
    <row r="44" spans="1:11" s="5" customFormat="1" ht="17.25" customHeight="1">
      <c r="A44" s="7" t="s">
        <v>12</v>
      </c>
      <c r="B44" s="2" t="s">
        <v>32</v>
      </c>
      <c r="C44" s="7" t="s">
        <v>35</v>
      </c>
      <c r="D44" s="44">
        <f>+D43+1</f>
        <v>135</v>
      </c>
      <c r="E44" s="10"/>
      <c r="F44" s="10"/>
      <c r="G44" s="9"/>
      <c r="H44" s="10"/>
      <c r="I44" s="10"/>
      <c r="J44" s="10"/>
      <c r="K44" s="124"/>
    </row>
    <row r="45" spans="1:11" s="5" customFormat="1" ht="17.25" customHeight="1">
      <c r="A45" s="26"/>
      <c r="B45" s="2" t="s">
        <v>33</v>
      </c>
      <c r="C45" s="7" t="s">
        <v>35</v>
      </c>
      <c r="D45" s="44">
        <f>+D44+1</f>
        <v>136</v>
      </c>
      <c r="E45" s="10"/>
      <c r="F45" s="10"/>
      <c r="G45" s="9"/>
      <c r="H45" s="10"/>
      <c r="I45" s="10"/>
      <c r="J45" s="10"/>
      <c r="K45" s="124"/>
    </row>
    <row r="46" spans="1:11" s="5" customFormat="1" ht="17.25" customHeight="1">
      <c r="A46" s="26" t="s">
        <v>208</v>
      </c>
      <c r="B46" s="71" t="s">
        <v>62</v>
      </c>
      <c r="C46" s="7"/>
      <c r="D46" s="7"/>
      <c r="E46" s="10"/>
      <c r="F46" s="10"/>
      <c r="G46" s="9"/>
      <c r="H46" s="10"/>
      <c r="I46" s="10"/>
      <c r="J46" s="10"/>
      <c r="K46" s="124"/>
    </row>
    <row r="47" spans="1:11" s="5" customFormat="1" ht="17.25" customHeight="1">
      <c r="A47" s="26"/>
      <c r="B47" s="61" t="s">
        <v>160</v>
      </c>
      <c r="C47" s="7" t="s">
        <v>35</v>
      </c>
      <c r="D47" s="44">
        <f>+D45+1</f>
        <v>137</v>
      </c>
      <c r="E47" s="10"/>
      <c r="F47" s="10"/>
      <c r="G47" s="9"/>
      <c r="H47" s="10"/>
      <c r="I47" s="10"/>
      <c r="J47" s="10"/>
      <c r="K47" s="124"/>
    </row>
    <row r="48" spans="1:11" s="5" customFormat="1" ht="17.25" customHeight="1">
      <c r="A48" s="26"/>
      <c r="B48" s="61" t="s">
        <v>161</v>
      </c>
      <c r="C48" s="7" t="s">
        <v>35</v>
      </c>
      <c r="D48" s="44">
        <f>+D47+1</f>
        <v>138</v>
      </c>
      <c r="E48" s="10"/>
      <c r="F48" s="10"/>
      <c r="G48" s="9"/>
      <c r="H48" s="10"/>
      <c r="I48" s="10"/>
      <c r="J48" s="10"/>
      <c r="K48" s="124"/>
    </row>
    <row r="49" spans="1:11" s="5" customFormat="1" ht="17.25" customHeight="1">
      <c r="A49" s="26"/>
      <c r="B49" s="61" t="s">
        <v>162</v>
      </c>
      <c r="C49" s="7" t="s">
        <v>35</v>
      </c>
      <c r="D49" s="44">
        <f>+D48+1</f>
        <v>139</v>
      </c>
      <c r="E49" s="10"/>
      <c r="F49" s="10"/>
      <c r="G49" s="9"/>
      <c r="H49" s="10"/>
      <c r="I49" s="10"/>
      <c r="J49" s="10"/>
      <c r="K49" s="124"/>
    </row>
    <row r="50" spans="1:11" s="5" customFormat="1" ht="17.25" customHeight="1">
      <c r="A50" s="26"/>
      <c r="B50" s="62" t="s">
        <v>163</v>
      </c>
      <c r="C50" s="7" t="s">
        <v>35</v>
      </c>
      <c r="D50" s="44">
        <f>+D49+1</f>
        <v>140</v>
      </c>
      <c r="E50" s="10"/>
      <c r="F50" s="10"/>
      <c r="G50" s="9"/>
      <c r="H50" s="10"/>
      <c r="I50" s="10"/>
      <c r="J50" s="10"/>
      <c r="K50" s="124"/>
    </row>
    <row r="51" spans="1:11" s="5" customFormat="1" ht="16.5" customHeight="1">
      <c r="A51" s="26" t="s">
        <v>209</v>
      </c>
      <c r="B51" s="32" t="s">
        <v>26</v>
      </c>
      <c r="C51" s="7"/>
      <c r="D51" s="44"/>
      <c r="E51" s="10"/>
      <c r="F51" s="10"/>
      <c r="G51" s="9"/>
      <c r="H51" s="10"/>
      <c r="I51" s="10"/>
      <c r="J51" s="10"/>
      <c r="K51" s="124"/>
    </row>
    <row r="52" spans="1:11" s="46" customFormat="1" ht="16.5" customHeight="1">
      <c r="A52" s="31"/>
      <c r="B52" s="48" t="s">
        <v>191</v>
      </c>
      <c r="C52" s="112" t="s">
        <v>35</v>
      </c>
      <c r="D52" s="44">
        <f>+D50+1</f>
        <v>141</v>
      </c>
      <c r="E52" s="10"/>
      <c r="F52" s="10"/>
      <c r="G52" s="9"/>
      <c r="H52" s="10"/>
      <c r="I52" s="10"/>
      <c r="J52" s="10"/>
      <c r="K52" s="125"/>
    </row>
    <row r="53" spans="1:11" s="5" customFormat="1" ht="16.5" customHeight="1">
      <c r="A53" s="26"/>
      <c r="B53" s="48" t="s">
        <v>120</v>
      </c>
      <c r="C53" s="112" t="s">
        <v>35</v>
      </c>
      <c r="D53" s="44">
        <f aca="true" t="shared" si="0" ref="D53:D60">+D52+1</f>
        <v>142</v>
      </c>
      <c r="E53" s="10"/>
      <c r="F53" s="10"/>
      <c r="G53" s="9"/>
      <c r="H53" s="10"/>
      <c r="I53" s="10"/>
      <c r="J53" s="10"/>
      <c r="K53" s="124"/>
    </row>
    <row r="54" spans="1:11" s="5" customFormat="1" ht="16.5" customHeight="1">
      <c r="A54" s="26"/>
      <c r="B54" s="48" t="s">
        <v>121</v>
      </c>
      <c r="C54" s="112" t="s">
        <v>35</v>
      </c>
      <c r="D54" s="44">
        <f t="shared" si="0"/>
        <v>143</v>
      </c>
      <c r="E54" s="10"/>
      <c r="F54" s="10"/>
      <c r="G54" s="9"/>
      <c r="H54" s="10"/>
      <c r="I54" s="10"/>
      <c r="J54" s="10"/>
      <c r="K54" s="124"/>
    </row>
    <row r="55" spans="1:11" s="5" customFormat="1" ht="16.5" customHeight="1">
      <c r="A55" s="26"/>
      <c r="B55" s="48" t="s">
        <v>164</v>
      </c>
      <c r="C55" s="112" t="s">
        <v>35</v>
      </c>
      <c r="D55" s="44">
        <f t="shared" si="0"/>
        <v>144</v>
      </c>
      <c r="E55" s="10"/>
      <c r="F55" s="10"/>
      <c r="G55" s="9"/>
      <c r="H55" s="10"/>
      <c r="I55" s="10"/>
      <c r="J55" s="10"/>
      <c r="K55" s="124"/>
    </row>
    <row r="56" spans="1:11" s="5" customFormat="1" ht="16.5" customHeight="1">
      <c r="A56" s="26"/>
      <c r="B56" s="48" t="s">
        <v>165</v>
      </c>
      <c r="C56" s="112" t="s">
        <v>35</v>
      </c>
      <c r="D56" s="44">
        <f t="shared" si="0"/>
        <v>145</v>
      </c>
      <c r="E56" s="10"/>
      <c r="F56" s="10"/>
      <c r="G56" s="9"/>
      <c r="H56" s="10"/>
      <c r="I56" s="10"/>
      <c r="J56" s="10"/>
      <c r="K56" s="124"/>
    </row>
    <row r="57" spans="1:11" s="5" customFormat="1" ht="16.5" customHeight="1">
      <c r="A57" s="26"/>
      <c r="B57" s="48" t="s">
        <v>123</v>
      </c>
      <c r="C57" s="112" t="s">
        <v>35</v>
      </c>
      <c r="D57" s="44">
        <f t="shared" si="0"/>
        <v>146</v>
      </c>
      <c r="E57" s="10"/>
      <c r="F57" s="10"/>
      <c r="G57" s="9"/>
      <c r="H57" s="10"/>
      <c r="I57" s="28"/>
      <c r="J57" s="10"/>
      <c r="K57" s="124"/>
    </row>
    <row r="58" spans="1:11" s="5" customFormat="1" ht="17.25" customHeight="1">
      <c r="A58" s="26" t="s">
        <v>210</v>
      </c>
      <c r="B58" s="63" t="s">
        <v>166</v>
      </c>
      <c r="C58" s="112" t="s">
        <v>35</v>
      </c>
      <c r="D58" s="44">
        <f t="shared" si="0"/>
        <v>147</v>
      </c>
      <c r="E58" s="10"/>
      <c r="F58" s="10"/>
      <c r="G58" s="9"/>
      <c r="H58" s="10"/>
      <c r="I58" s="10"/>
      <c r="J58" s="10"/>
      <c r="K58" s="124"/>
    </row>
    <row r="59" spans="1:11" s="5" customFormat="1" ht="17.25" customHeight="1">
      <c r="A59" s="26" t="s">
        <v>211</v>
      </c>
      <c r="B59" s="63" t="s">
        <v>167</v>
      </c>
      <c r="C59" s="112" t="s">
        <v>35</v>
      </c>
      <c r="D59" s="44">
        <f t="shared" si="0"/>
        <v>148</v>
      </c>
      <c r="E59" s="10"/>
      <c r="F59" s="103"/>
      <c r="G59" s="104"/>
      <c r="H59" s="10"/>
      <c r="I59" s="10"/>
      <c r="J59" s="10"/>
      <c r="K59" s="124"/>
    </row>
    <row r="60" spans="1:11" s="5" customFormat="1" ht="17.25" customHeight="1">
      <c r="A60" s="34" t="s">
        <v>212</v>
      </c>
      <c r="B60" s="34" t="s">
        <v>168</v>
      </c>
      <c r="C60" s="112" t="s">
        <v>35</v>
      </c>
      <c r="D60" s="44">
        <f t="shared" si="0"/>
        <v>149</v>
      </c>
      <c r="E60" s="28"/>
      <c r="F60" s="229"/>
      <c r="G60" s="230"/>
      <c r="H60" s="8"/>
      <c r="I60" s="8"/>
      <c r="J60" s="8"/>
      <c r="K60" s="124"/>
    </row>
    <row r="61" spans="1:11" s="5" customFormat="1" ht="16.5" customHeight="1">
      <c r="A61" s="37"/>
      <c r="B61" s="31" t="s">
        <v>34</v>
      </c>
      <c r="C61" s="112"/>
      <c r="D61" s="112"/>
      <c r="E61" s="8"/>
      <c r="F61" s="231"/>
      <c r="G61" s="232"/>
      <c r="H61" s="8"/>
      <c r="I61" s="8"/>
      <c r="J61" s="8"/>
      <c r="K61" s="124"/>
    </row>
    <row r="62" spans="1:11" s="5" customFormat="1" ht="16.5" customHeight="1">
      <c r="A62" s="37"/>
      <c r="B62" s="32" t="s">
        <v>28</v>
      </c>
      <c r="C62" s="112" t="s">
        <v>35</v>
      </c>
      <c r="D62" s="44">
        <f>+D60+1</f>
        <v>150</v>
      </c>
      <c r="E62" s="8"/>
      <c r="F62" s="231"/>
      <c r="G62" s="232"/>
      <c r="H62" s="8"/>
      <c r="I62" s="8"/>
      <c r="J62" s="8"/>
      <c r="K62" s="124"/>
    </row>
    <row r="63" spans="1:11" s="5" customFormat="1" ht="16.5" customHeight="1">
      <c r="A63" s="37"/>
      <c r="B63" s="32" t="s">
        <v>29</v>
      </c>
      <c r="C63" s="112" t="s">
        <v>35</v>
      </c>
      <c r="D63" s="44">
        <f>+D62+1</f>
        <v>151</v>
      </c>
      <c r="E63" s="8"/>
      <c r="F63" s="231"/>
      <c r="G63" s="232"/>
      <c r="H63" s="8"/>
      <c r="I63" s="8"/>
      <c r="J63" s="8"/>
      <c r="K63" s="124"/>
    </row>
    <row r="64" spans="1:11" s="5" customFormat="1" ht="16.5" customHeight="1">
      <c r="A64" s="96" t="s">
        <v>213</v>
      </c>
      <c r="B64" s="26" t="s">
        <v>25</v>
      </c>
      <c r="C64" s="112"/>
      <c r="D64" s="112"/>
      <c r="E64" s="8"/>
      <c r="F64" s="231"/>
      <c r="G64" s="232"/>
      <c r="H64" s="8"/>
      <c r="I64" s="8"/>
      <c r="J64" s="8"/>
      <c r="K64" s="124"/>
    </row>
    <row r="65" spans="1:11" s="5" customFormat="1" ht="16.5" customHeight="1">
      <c r="A65" s="7"/>
      <c r="B65" s="2" t="s">
        <v>30</v>
      </c>
      <c r="C65" s="112" t="s">
        <v>35</v>
      </c>
      <c r="D65" s="44">
        <f>+D63+1</f>
        <v>152</v>
      </c>
      <c r="E65" s="10"/>
      <c r="F65" s="231"/>
      <c r="G65" s="232"/>
      <c r="H65" s="10"/>
      <c r="I65" s="10"/>
      <c r="J65" s="10"/>
      <c r="K65" s="124"/>
    </row>
    <row r="66" spans="1:11" s="5" customFormat="1" ht="16.5" customHeight="1">
      <c r="A66" s="7"/>
      <c r="B66" s="2" t="s">
        <v>31</v>
      </c>
      <c r="C66" s="112" t="s">
        <v>35</v>
      </c>
      <c r="D66" s="44">
        <f>+D65+1</f>
        <v>153</v>
      </c>
      <c r="E66" s="10"/>
      <c r="F66" s="231"/>
      <c r="G66" s="232"/>
      <c r="H66" s="10"/>
      <c r="I66" s="10"/>
      <c r="J66" s="10"/>
      <c r="K66" s="124"/>
    </row>
    <row r="67" spans="1:11" s="5" customFormat="1" ht="16.5" customHeight="1">
      <c r="A67" s="7" t="s">
        <v>12</v>
      </c>
      <c r="B67" s="2" t="s">
        <v>32</v>
      </c>
      <c r="C67" s="112" t="s">
        <v>35</v>
      </c>
      <c r="D67" s="44">
        <f>+D66+1</f>
        <v>154</v>
      </c>
      <c r="E67" s="10"/>
      <c r="F67" s="231"/>
      <c r="G67" s="232"/>
      <c r="H67" s="10"/>
      <c r="I67" s="10"/>
      <c r="J67" s="10"/>
      <c r="K67" s="124"/>
    </row>
    <row r="68" spans="1:11" s="5" customFormat="1" ht="16.5" customHeight="1">
      <c r="A68" s="26"/>
      <c r="B68" s="2" t="s">
        <v>33</v>
      </c>
      <c r="C68" s="112" t="s">
        <v>35</v>
      </c>
      <c r="D68" s="44">
        <f>+D67+1</f>
        <v>155</v>
      </c>
      <c r="E68" s="10"/>
      <c r="F68" s="231"/>
      <c r="G68" s="232"/>
      <c r="H68" s="10"/>
      <c r="I68" s="10"/>
      <c r="J68" s="10"/>
      <c r="K68" s="124"/>
    </row>
    <row r="69" spans="1:11" s="5" customFormat="1" ht="16.5" customHeight="1">
      <c r="A69" s="26" t="s">
        <v>214</v>
      </c>
      <c r="B69" s="71" t="s">
        <v>62</v>
      </c>
      <c r="C69" s="112"/>
      <c r="D69" s="112"/>
      <c r="E69" s="10"/>
      <c r="F69" s="231"/>
      <c r="G69" s="232"/>
      <c r="H69" s="10"/>
      <c r="I69" s="10"/>
      <c r="J69" s="10"/>
      <c r="K69" s="124"/>
    </row>
    <row r="70" spans="1:11" s="5" customFormat="1" ht="16.5" customHeight="1">
      <c r="A70" s="26"/>
      <c r="B70" s="61" t="s">
        <v>160</v>
      </c>
      <c r="C70" s="112" t="s">
        <v>35</v>
      </c>
      <c r="D70" s="44">
        <f>+D68+1</f>
        <v>156</v>
      </c>
      <c r="E70" s="10"/>
      <c r="F70" s="231"/>
      <c r="G70" s="232"/>
      <c r="H70" s="10"/>
      <c r="I70" s="10"/>
      <c r="J70" s="10"/>
      <c r="K70" s="124"/>
    </row>
    <row r="71" spans="1:11" s="5" customFormat="1" ht="16.5" customHeight="1">
      <c r="A71" s="26"/>
      <c r="B71" s="61" t="s">
        <v>161</v>
      </c>
      <c r="C71" s="112" t="s">
        <v>35</v>
      </c>
      <c r="D71" s="44">
        <f>+D70+1</f>
        <v>157</v>
      </c>
      <c r="E71" s="10"/>
      <c r="F71" s="231"/>
      <c r="G71" s="232"/>
      <c r="H71" s="10"/>
      <c r="I71" s="10"/>
      <c r="J71" s="10"/>
      <c r="K71" s="124"/>
    </row>
    <row r="72" spans="1:11" s="5" customFormat="1" ht="16.5" customHeight="1">
      <c r="A72" s="26"/>
      <c r="B72" s="61" t="s">
        <v>162</v>
      </c>
      <c r="C72" s="112" t="s">
        <v>35</v>
      </c>
      <c r="D72" s="44">
        <f>+D71+1</f>
        <v>158</v>
      </c>
      <c r="E72" s="10"/>
      <c r="F72" s="231"/>
      <c r="G72" s="232"/>
      <c r="H72" s="10"/>
      <c r="I72" s="10"/>
      <c r="J72" s="10"/>
      <c r="K72" s="124"/>
    </row>
    <row r="73" spans="1:11" s="5" customFormat="1" ht="16.5" customHeight="1">
      <c r="A73" s="26"/>
      <c r="B73" s="61" t="s">
        <v>169</v>
      </c>
      <c r="C73" s="112" t="s">
        <v>35</v>
      </c>
      <c r="D73" s="44">
        <f>+D72+1</f>
        <v>159</v>
      </c>
      <c r="E73" s="10"/>
      <c r="F73" s="231"/>
      <c r="G73" s="232"/>
      <c r="H73" s="10"/>
      <c r="I73" s="10"/>
      <c r="J73" s="10"/>
      <c r="K73" s="124"/>
    </row>
    <row r="74" spans="1:11" s="5" customFormat="1" ht="16.5" customHeight="1">
      <c r="A74" s="26" t="s">
        <v>215</v>
      </c>
      <c r="B74" s="32" t="s">
        <v>26</v>
      </c>
      <c r="C74" s="7"/>
      <c r="D74" s="7"/>
      <c r="E74" s="10"/>
      <c r="F74" s="231"/>
      <c r="G74" s="232"/>
      <c r="H74" s="10"/>
      <c r="I74" s="10"/>
      <c r="J74" s="10"/>
      <c r="K74" s="124"/>
    </row>
    <row r="75" spans="1:11" s="46" customFormat="1" ht="16.5" customHeight="1">
      <c r="A75" s="31"/>
      <c r="B75" s="48" t="s">
        <v>191</v>
      </c>
      <c r="C75" s="113" t="s">
        <v>35</v>
      </c>
      <c r="D75" s="44">
        <f>+D73+1</f>
        <v>160</v>
      </c>
      <c r="E75" s="10"/>
      <c r="F75" s="231"/>
      <c r="G75" s="232"/>
      <c r="H75" s="10"/>
      <c r="I75" s="10"/>
      <c r="J75" s="10"/>
      <c r="K75" s="125"/>
    </row>
    <row r="76" spans="1:11" s="5" customFormat="1" ht="16.5" customHeight="1">
      <c r="A76" s="26"/>
      <c r="B76" s="49" t="s">
        <v>120</v>
      </c>
      <c r="C76" s="112" t="s">
        <v>35</v>
      </c>
      <c r="D76" s="44">
        <f>+D75+1</f>
        <v>161</v>
      </c>
      <c r="E76" s="10"/>
      <c r="F76" s="231"/>
      <c r="G76" s="232"/>
      <c r="H76" s="10"/>
      <c r="I76" s="10"/>
      <c r="J76" s="10"/>
      <c r="K76" s="124"/>
    </row>
    <row r="77" spans="1:11" s="5" customFormat="1" ht="16.5" customHeight="1">
      <c r="A77" s="26"/>
      <c r="B77" s="49" t="s">
        <v>121</v>
      </c>
      <c r="C77" s="112" t="s">
        <v>35</v>
      </c>
      <c r="D77" s="44">
        <f>+D76+1</f>
        <v>162</v>
      </c>
      <c r="E77" s="10"/>
      <c r="F77" s="231"/>
      <c r="G77" s="232"/>
      <c r="H77" s="10"/>
      <c r="I77" s="10"/>
      <c r="J77" s="10"/>
      <c r="K77" s="124"/>
    </row>
    <row r="78" spans="1:11" s="5" customFormat="1" ht="16.5" customHeight="1">
      <c r="A78" s="26"/>
      <c r="B78" s="49" t="s">
        <v>122</v>
      </c>
      <c r="C78" s="112" t="s">
        <v>35</v>
      </c>
      <c r="D78" s="44">
        <f>+D77+1</f>
        <v>163</v>
      </c>
      <c r="E78" s="10"/>
      <c r="F78" s="231"/>
      <c r="G78" s="232"/>
      <c r="H78" s="10"/>
      <c r="I78" s="10"/>
      <c r="J78" s="10"/>
      <c r="K78" s="124"/>
    </row>
    <row r="79" spans="1:11" ht="16.5" customHeight="1">
      <c r="A79" s="124"/>
      <c r="B79" s="48" t="s">
        <v>123</v>
      </c>
      <c r="C79" s="112" t="s">
        <v>35</v>
      </c>
      <c r="D79" s="44">
        <f>+D78+1</f>
        <v>164</v>
      </c>
      <c r="E79" s="124"/>
      <c r="F79" s="231"/>
      <c r="G79" s="232"/>
      <c r="H79" s="124"/>
      <c r="I79" s="124"/>
      <c r="J79" s="124"/>
      <c r="K79" s="124"/>
    </row>
    <row r="80" spans="1:12" s="43" customFormat="1" ht="15.75" customHeight="1">
      <c r="A80" s="128"/>
      <c r="B80" s="129"/>
      <c r="C80" s="128"/>
      <c r="D80" s="128"/>
      <c r="E80" s="128"/>
      <c r="F80" s="233"/>
      <c r="G80" s="234"/>
      <c r="H80" s="128"/>
      <c r="I80" s="128"/>
      <c r="J80" s="128"/>
      <c r="K80" s="128"/>
      <c r="L80" s="46"/>
    </row>
    <row r="81" spans="1:11" ht="1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</row>
    <row r="82" spans="1:11" ht="1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</row>
    <row r="83" spans="1:11" ht="1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</row>
    <row r="84" spans="1:11" ht="1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1:11" ht="1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</row>
    <row r="86" spans="1:11" ht="1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</row>
    <row r="87" spans="1:11" ht="1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</row>
    <row r="88" spans="1:11" ht="1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</row>
    <row r="89" spans="1:11" ht="1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</row>
  </sheetData>
  <sheetProtection/>
  <mergeCells count="14">
    <mergeCell ref="C1:C4"/>
    <mergeCell ref="D1:D4"/>
    <mergeCell ref="F3:G3"/>
    <mergeCell ref="H3:H4"/>
    <mergeCell ref="J3:J4"/>
    <mergeCell ref="K3:K4"/>
    <mergeCell ref="E1:E4"/>
    <mergeCell ref="F1:K1"/>
    <mergeCell ref="F60:G80"/>
    <mergeCell ref="A1:A4"/>
    <mergeCell ref="B1:B4"/>
    <mergeCell ref="I2:I4"/>
    <mergeCell ref="J2:K2"/>
    <mergeCell ref="F2:H2"/>
  </mergeCells>
  <printOptions/>
  <pageMargins left="0.6" right="0.6" top="0.6" bottom="0.5" header="0.25" footer="0.25"/>
  <pageSetup firstPageNumber="106" useFirstPageNumber="1" horizontalDpi="300" verticalDpi="300" orientation="landscape" paperSize="9" r:id="rId1"/>
  <headerFooter>
    <oddHeader>&amp;C&amp;"Times New Roman,Regular"&amp;P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5.7109375" style="11" customWidth="1"/>
    <col min="2" max="2" width="35.8515625" style="11" customWidth="1"/>
    <col min="3" max="3" width="7.28125" style="11" customWidth="1"/>
    <col min="4" max="11" width="10.57421875" style="11" customWidth="1"/>
    <col min="12" max="12" width="11.00390625" style="11" customWidth="1"/>
    <col min="13" max="16384" width="9.140625" style="11" customWidth="1"/>
  </cols>
  <sheetData>
    <row r="1" spans="1:11" s="40" customFormat="1" ht="20.25" customHeight="1">
      <c r="A1" s="242" t="s">
        <v>48</v>
      </c>
      <c r="B1" s="245" t="s">
        <v>74</v>
      </c>
      <c r="C1" s="239" t="s">
        <v>92</v>
      </c>
      <c r="D1" s="248" t="s">
        <v>4</v>
      </c>
      <c r="E1" s="248"/>
      <c r="F1" s="237" t="s">
        <v>36</v>
      </c>
      <c r="G1" s="237"/>
      <c r="H1" s="237"/>
      <c r="I1" s="237"/>
      <c r="J1" s="237"/>
      <c r="K1" s="237"/>
    </row>
    <row r="2" spans="1:11" s="40" customFormat="1" ht="17.25" customHeight="1">
      <c r="A2" s="243"/>
      <c r="B2" s="246"/>
      <c r="C2" s="240"/>
      <c r="D2" s="237" t="s">
        <v>67</v>
      </c>
      <c r="E2" s="237" t="s">
        <v>42</v>
      </c>
      <c r="F2" s="238" t="s">
        <v>37</v>
      </c>
      <c r="G2" s="238"/>
      <c r="H2" s="237" t="s">
        <v>38</v>
      </c>
      <c r="I2" s="237"/>
      <c r="J2" s="238" t="s">
        <v>39</v>
      </c>
      <c r="K2" s="238"/>
    </row>
    <row r="3" spans="1:11" s="40" customFormat="1" ht="27.75" customHeight="1">
      <c r="A3" s="244"/>
      <c r="B3" s="247"/>
      <c r="C3" s="241"/>
      <c r="D3" s="237"/>
      <c r="E3" s="237"/>
      <c r="F3" s="90" t="s">
        <v>40</v>
      </c>
      <c r="G3" s="91" t="s">
        <v>42</v>
      </c>
      <c r="H3" s="90" t="s">
        <v>40</v>
      </c>
      <c r="I3" s="91" t="s">
        <v>42</v>
      </c>
      <c r="J3" s="90" t="s">
        <v>40</v>
      </c>
      <c r="K3" s="91" t="s">
        <v>42</v>
      </c>
    </row>
    <row r="4" spans="1:11" s="40" customFormat="1" ht="15.75" customHeight="1">
      <c r="A4" s="56"/>
      <c r="B4" s="56" t="s">
        <v>68</v>
      </c>
      <c r="C4" s="56" t="s">
        <v>69</v>
      </c>
      <c r="D4" s="92">
        <v>1</v>
      </c>
      <c r="E4" s="92">
        <v>2</v>
      </c>
      <c r="F4" s="92">
        <v>5</v>
      </c>
      <c r="G4" s="92">
        <v>6</v>
      </c>
      <c r="H4" s="93">
        <v>7</v>
      </c>
      <c r="I4" s="92">
        <v>8</v>
      </c>
      <c r="J4" s="92">
        <v>9</v>
      </c>
      <c r="K4" s="92">
        <v>10</v>
      </c>
    </row>
    <row r="5" spans="1:11" s="40" customFormat="1" ht="19.5" customHeight="1">
      <c r="A5" s="94" t="s">
        <v>136</v>
      </c>
      <c r="B5" s="50" t="s">
        <v>41</v>
      </c>
      <c r="C5" s="72">
        <f>1+'CB GV'!D79</f>
        <v>165</v>
      </c>
      <c r="D5" s="102">
        <f>D7+D8+D9</f>
        <v>0</v>
      </c>
      <c r="E5" s="102">
        <f aca="true" t="shared" si="0" ref="E5:K5">E7+E8+E9</f>
        <v>0</v>
      </c>
      <c r="F5" s="102">
        <f t="shared" si="0"/>
        <v>0</v>
      </c>
      <c r="G5" s="102">
        <f t="shared" si="0"/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</row>
    <row r="6" spans="1:13" s="40" customFormat="1" ht="15.75" customHeight="1">
      <c r="A6" s="62"/>
      <c r="B6" s="100" t="s">
        <v>216</v>
      </c>
      <c r="C6" s="57"/>
      <c r="D6" s="52"/>
      <c r="E6" s="52"/>
      <c r="F6" s="39"/>
      <c r="G6" s="39"/>
      <c r="H6" s="39"/>
      <c r="I6" s="39"/>
      <c r="J6" s="39"/>
      <c r="K6" s="39"/>
      <c r="M6" s="40" t="s">
        <v>12</v>
      </c>
    </row>
    <row r="7" spans="1:16" s="40" customFormat="1" ht="15.75" customHeight="1">
      <c r="A7" s="62"/>
      <c r="B7" s="52" t="s">
        <v>179</v>
      </c>
      <c r="C7" s="57">
        <f>C5+1</f>
        <v>166</v>
      </c>
      <c r="D7" s="52"/>
      <c r="E7" s="52"/>
      <c r="F7" s="39"/>
      <c r="G7" s="39"/>
      <c r="H7" s="39"/>
      <c r="I7" s="39"/>
      <c r="J7" s="39"/>
      <c r="K7" s="39"/>
      <c r="M7" s="178"/>
      <c r="N7" s="178"/>
      <c r="O7" s="178"/>
      <c r="P7" s="178"/>
    </row>
    <row r="8" spans="1:16" s="40" customFormat="1" ht="15.75" customHeight="1">
      <c r="A8" s="62"/>
      <c r="B8" s="52" t="s">
        <v>180</v>
      </c>
      <c r="C8" s="57">
        <f>+C7+1</f>
        <v>167</v>
      </c>
      <c r="D8" s="52"/>
      <c r="E8" s="52"/>
      <c r="F8" s="39"/>
      <c r="G8" s="39"/>
      <c r="H8" s="39"/>
      <c r="I8" s="39"/>
      <c r="J8" s="39"/>
      <c r="K8" s="39"/>
      <c r="M8" s="178"/>
      <c r="N8" s="178"/>
      <c r="O8" s="178"/>
      <c r="P8" s="178"/>
    </row>
    <row r="9" spans="1:16" s="40" customFormat="1" ht="15.75" customHeight="1">
      <c r="A9" s="62"/>
      <c r="B9" s="52" t="s">
        <v>181</v>
      </c>
      <c r="C9" s="57">
        <f>+C8+1</f>
        <v>168</v>
      </c>
      <c r="D9" s="52"/>
      <c r="E9" s="52"/>
      <c r="F9" s="42"/>
      <c r="G9" s="42"/>
      <c r="H9" s="42"/>
      <c r="I9" s="42"/>
      <c r="J9" s="42"/>
      <c r="K9" s="42"/>
      <c r="M9" s="178"/>
      <c r="N9" s="178"/>
      <c r="O9" s="178"/>
      <c r="P9" s="178"/>
    </row>
    <row r="10" spans="1:11" s="40" customFormat="1" ht="15.75" customHeight="1">
      <c r="A10" s="84"/>
      <c r="B10" s="101" t="s">
        <v>182</v>
      </c>
      <c r="C10" s="58"/>
      <c r="D10" s="42"/>
      <c r="E10" s="42"/>
      <c r="F10" s="42"/>
      <c r="G10" s="42"/>
      <c r="H10" s="42"/>
      <c r="I10" s="42"/>
      <c r="J10" s="42"/>
      <c r="K10" s="42"/>
    </row>
    <row r="11" spans="1:11" s="40" customFormat="1" ht="15.75" customHeight="1">
      <c r="A11" s="84"/>
      <c r="B11" s="101" t="s">
        <v>183</v>
      </c>
      <c r="C11" s="59">
        <f>+C9+1</f>
        <v>169</v>
      </c>
      <c r="D11" s="42"/>
      <c r="E11" s="42"/>
      <c r="F11" s="42"/>
      <c r="G11" s="42"/>
      <c r="H11" s="42"/>
      <c r="I11" s="42"/>
      <c r="J11" s="42"/>
      <c r="K11" s="42"/>
    </row>
    <row r="12" spans="1:11" ht="15.75" customHeight="1">
      <c r="A12" s="83"/>
      <c r="B12" s="101" t="s">
        <v>43</v>
      </c>
      <c r="C12" s="59">
        <f>+C11+1</f>
        <v>170</v>
      </c>
      <c r="D12" s="3"/>
      <c r="E12" s="3"/>
      <c r="F12" s="3"/>
      <c r="G12" s="3"/>
      <c r="H12" s="3"/>
      <c r="I12" s="3"/>
      <c r="J12" s="3"/>
      <c r="K12" s="3"/>
    </row>
    <row r="13" spans="1:11" ht="15.75" customHeight="1">
      <c r="A13" s="83"/>
      <c r="B13" s="101" t="s">
        <v>184</v>
      </c>
      <c r="C13" s="59">
        <f aca="true" t="shared" si="1" ref="C13:C25">+C12+1</f>
        <v>171</v>
      </c>
      <c r="D13" s="3"/>
      <c r="E13" s="3"/>
      <c r="F13" s="3"/>
      <c r="G13" s="3"/>
      <c r="H13" s="3"/>
      <c r="I13" s="3"/>
      <c r="J13" s="3"/>
      <c r="K13" s="3"/>
    </row>
    <row r="14" spans="1:11" ht="15.75" customHeight="1">
      <c r="A14" s="83"/>
      <c r="B14" s="101" t="s">
        <v>84</v>
      </c>
      <c r="C14" s="59">
        <f t="shared" si="1"/>
        <v>172</v>
      </c>
      <c r="D14" s="3"/>
      <c r="E14" s="3"/>
      <c r="F14" s="3"/>
      <c r="G14" s="3"/>
      <c r="H14" s="3"/>
      <c r="I14" s="3"/>
      <c r="J14" s="3"/>
      <c r="K14" s="3"/>
    </row>
    <row r="15" spans="1:11" ht="15.75" customHeight="1">
      <c r="A15" s="83"/>
      <c r="B15" s="3" t="s">
        <v>63</v>
      </c>
      <c r="C15" s="59">
        <f t="shared" si="1"/>
        <v>173</v>
      </c>
      <c r="D15" s="3"/>
      <c r="E15" s="3"/>
      <c r="F15" s="3"/>
      <c r="G15" s="3"/>
      <c r="H15" s="3"/>
      <c r="I15" s="3"/>
      <c r="J15" s="3"/>
      <c r="K15" s="3"/>
    </row>
    <row r="16" spans="1:11" ht="18.75" customHeight="1">
      <c r="A16" s="85" t="s">
        <v>137</v>
      </c>
      <c r="B16" s="23" t="s">
        <v>44</v>
      </c>
      <c r="C16" s="59"/>
      <c r="D16" s="3"/>
      <c r="E16" s="3"/>
      <c r="F16" s="3"/>
      <c r="G16" s="3"/>
      <c r="H16" s="3"/>
      <c r="I16" s="3"/>
      <c r="J16" s="3"/>
      <c r="K16" s="3"/>
    </row>
    <row r="17" spans="1:13" s="40" customFormat="1" ht="15.75" customHeight="1">
      <c r="A17" s="84"/>
      <c r="B17" s="41" t="s">
        <v>173</v>
      </c>
      <c r="C17" s="59">
        <f>+C15+1</f>
        <v>174</v>
      </c>
      <c r="D17" s="42"/>
      <c r="E17" s="42"/>
      <c r="F17" s="42"/>
      <c r="G17" s="42"/>
      <c r="H17" s="42"/>
      <c r="I17" s="42"/>
      <c r="J17" s="42"/>
      <c r="K17" s="42"/>
      <c r="M17" s="40" t="s">
        <v>12</v>
      </c>
    </row>
    <row r="18" spans="1:11" ht="15.75" customHeight="1">
      <c r="A18" s="83"/>
      <c r="B18" s="12" t="s">
        <v>174</v>
      </c>
      <c r="C18" s="59">
        <f t="shared" si="1"/>
        <v>175</v>
      </c>
      <c r="D18" s="3"/>
      <c r="E18" s="3"/>
      <c r="F18" s="3"/>
      <c r="G18" s="3"/>
      <c r="H18" s="3"/>
      <c r="I18" s="3"/>
      <c r="J18" s="3"/>
      <c r="K18" s="3"/>
    </row>
    <row r="19" spans="1:13" s="40" customFormat="1" ht="15.75" customHeight="1">
      <c r="A19" s="84"/>
      <c r="B19" s="41" t="s">
        <v>175</v>
      </c>
      <c r="C19" s="59">
        <f t="shared" si="1"/>
        <v>176</v>
      </c>
      <c r="D19" s="42"/>
      <c r="E19" s="42"/>
      <c r="F19" s="42"/>
      <c r="G19" s="42"/>
      <c r="H19" s="42"/>
      <c r="I19" s="42"/>
      <c r="J19" s="42"/>
      <c r="K19" s="42"/>
      <c r="M19" s="40" t="s">
        <v>12</v>
      </c>
    </row>
    <row r="20" spans="1:11" ht="15.75" customHeight="1">
      <c r="A20" s="83"/>
      <c r="B20" s="12" t="s">
        <v>176</v>
      </c>
      <c r="C20" s="59">
        <f t="shared" si="1"/>
        <v>177</v>
      </c>
      <c r="D20" s="3"/>
      <c r="E20" s="3"/>
      <c r="F20" s="3"/>
      <c r="G20" s="3"/>
      <c r="H20" s="3"/>
      <c r="I20" s="3"/>
      <c r="J20" s="3"/>
      <c r="K20" s="3"/>
    </row>
    <row r="21" spans="1:11" ht="15.75" customHeight="1">
      <c r="A21" s="83"/>
      <c r="B21" s="12" t="s">
        <v>177</v>
      </c>
      <c r="C21" s="59">
        <f t="shared" si="1"/>
        <v>178</v>
      </c>
      <c r="D21" s="3"/>
      <c r="E21" s="3"/>
      <c r="F21" s="3"/>
      <c r="G21" s="3"/>
      <c r="H21" s="3"/>
      <c r="I21" s="3"/>
      <c r="J21" s="3"/>
      <c r="K21" s="3"/>
    </row>
    <row r="22" spans="1:11" ht="15.75" customHeight="1">
      <c r="A22" s="62" t="s">
        <v>138</v>
      </c>
      <c r="B22" s="41" t="s">
        <v>45</v>
      </c>
      <c r="C22" s="57"/>
      <c r="D22" s="3"/>
      <c r="E22" s="3"/>
      <c r="F22" s="3"/>
      <c r="G22" s="3"/>
      <c r="H22" s="3"/>
      <c r="I22" s="3"/>
      <c r="J22" s="3"/>
      <c r="K22" s="3"/>
    </row>
    <row r="23" spans="1:11" s="65" customFormat="1" ht="15.75" customHeight="1">
      <c r="A23" s="95"/>
      <c r="B23" s="12" t="s">
        <v>178</v>
      </c>
      <c r="C23" s="57">
        <f>+C21+1</f>
        <v>179</v>
      </c>
      <c r="D23" s="64"/>
      <c r="E23" s="64"/>
      <c r="F23" s="64"/>
      <c r="G23" s="64"/>
      <c r="H23" s="64"/>
      <c r="I23" s="64"/>
      <c r="J23" s="64"/>
      <c r="K23" s="64"/>
    </row>
    <row r="24" spans="1:13" s="66" customFormat="1" ht="15.75" customHeight="1">
      <c r="A24" s="62"/>
      <c r="B24" s="41" t="s">
        <v>46</v>
      </c>
      <c r="C24" s="57">
        <f>+C23+1</f>
        <v>180</v>
      </c>
      <c r="D24" s="52"/>
      <c r="E24" s="52"/>
      <c r="F24" s="52"/>
      <c r="G24" s="52"/>
      <c r="H24" s="52"/>
      <c r="I24" s="52"/>
      <c r="J24" s="52"/>
      <c r="K24" s="52"/>
      <c r="M24" s="66" t="s">
        <v>12</v>
      </c>
    </row>
    <row r="25" spans="1:11" s="66" customFormat="1" ht="15.75" customHeight="1">
      <c r="A25" s="51"/>
      <c r="B25" s="41" t="s">
        <v>47</v>
      </c>
      <c r="C25" s="57">
        <f t="shared" si="1"/>
        <v>181</v>
      </c>
      <c r="D25" s="52"/>
      <c r="E25" s="52"/>
      <c r="F25" s="52"/>
      <c r="G25" s="52"/>
      <c r="H25" s="52"/>
      <c r="I25" s="52"/>
      <c r="J25" s="52"/>
      <c r="K25" s="52"/>
    </row>
    <row r="26" spans="1:11" s="65" customFormat="1" ht="15.75" customHeight="1">
      <c r="A26" s="67"/>
      <c r="B26" s="13"/>
      <c r="C26" s="13"/>
      <c r="D26" s="68"/>
      <c r="E26" s="68"/>
      <c r="F26" s="68"/>
      <c r="G26" s="68"/>
      <c r="H26" s="68"/>
      <c r="I26" s="68"/>
      <c r="J26" s="68"/>
      <c r="K26" s="68"/>
    </row>
    <row r="27" spans="1:11" s="65" customFormat="1" ht="9" customHeight="1">
      <c r="A27" s="69"/>
      <c r="B27" s="14"/>
      <c r="C27" s="14"/>
      <c r="D27" s="70"/>
      <c r="E27" s="70"/>
      <c r="F27" s="70"/>
      <c r="G27" s="70"/>
      <c r="H27" s="70"/>
      <c r="I27" s="70"/>
      <c r="J27" s="70"/>
      <c r="K27" s="70"/>
    </row>
    <row r="28" spans="1:11" ht="15.75">
      <c r="A28" s="18"/>
      <c r="B28" s="19"/>
      <c r="C28" s="19"/>
      <c r="D28" s="15"/>
      <c r="E28" s="18"/>
      <c r="F28" s="18"/>
      <c r="G28" s="18"/>
      <c r="H28" s="21"/>
      <c r="I28" s="131" t="s">
        <v>52</v>
      </c>
      <c r="J28" s="22"/>
      <c r="K28" s="18"/>
    </row>
    <row r="29" spans="1:11" ht="20.25" customHeight="1">
      <c r="A29" s="18"/>
      <c r="B29" s="133" t="s">
        <v>49</v>
      </c>
      <c r="C29" s="16"/>
      <c r="D29" s="15"/>
      <c r="E29" s="18"/>
      <c r="F29" s="18"/>
      <c r="G29" s="18"/>
      <c r="H29" s="15"/>
      <c r="I29" s="132" t="s">
        <v>53</v>
      </c>
      <c r="J29" s="17"/>
      <c r="K29" s="18"/>
    </row>
    <row r="30" spans="1:11" ht="15.75">
      <c r="A30" s="18"/>
      <c r="B30" s="134" t="s">
        <v>50</v>
      </c>
      <c r="C30" s="16"/>
      <c r="D30" s="15"/>
      <c r="E30" s="18"/>
      <c r="F30" s="18"/>
      <c r="G30" s="18"/>
      <c r="H30" s="15"/>
      <c r="I30" s="131" t="s">
        <v>51</v>
      </c>
      <c r="J30" s="17"/>
      <c r="K30" s="18"/>
    </row>
    <row r="31" spans="1:11" ht="15.75">
      <c r="A31" s="18"/>
      <c r="B31" s="16"/>
      <c r="C31" s="16"/>
      <c r="D31" s="15"/>
      <c r="E31" s="18"/>
      <c r="F31" s="18"/>
      <c r="G31" s="18"/>
      <c r="H31" s="15"/>
      <c r="I31" s="17"/>
      <c r="J31" s="17"/>
      <c r="K31" s="18"/>
    </row>
    <row r="32" spans="1:11" ht="15.75">
      <c r="A32" s="18"/>
      <c r="B32" s="16"/>
      <c r="C32" s="16"/>
      <c r="D32" s="15"/>
      <c r="E32" s="18"/>
      <c r="F32" s="18"/>
      <c r="G32" s="18"/>
      <c r="H32" s="15"/>
      <c r="I32" s="17"/>
      <c r="J32" s="17"/>
      <c r="K32" s="18"/>
    </row>
    <row r="33" spans="1:11" ht="15.75">
      <c r="A33" s="18"/>
      <c r="B33" s="16"/>
      <c r="C33" s="16"/>
      <c r="D33" s="15"/>
      <c r="E33" s="18"/>
      <c r="F33" s="18"/>
      <c r="G33" s="18"/>
      <c r="H33" s="15"/>
      <c r="I33" s="17"/>
      <c r="J33" s="17"/>
      <c r="K33" s="18"/>
    </row>
    <row r="34" spans="1:11" ht="15.75">
      <c r="A34" s="18"/>
      <c r="B34" s="16"/>
      <c r="C34" s="16"/>
      <c r="D34" s="15"/>
      <c r="E34" s="18"/>
      <c r="F34" s="18"/>
      <c r="G34" s="18"/>
      <c r="H34" s="15"/>
      <c r="I34" s="17"/>
      <c r="J34" s="17"/>
      <c r="K34" s="18"/>
    </row>
    <row r="35" spans="1:1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sheetProtection/>
  <mergeCells count="10">
    <mergeCell ref="H2:I2"/>
    <mergeCell ref="J2:K2"/>
    <mergeCell ref="C1:C3"/>
    <mergeCell ref="D2:D3"/>
    <mergeCell ref="E2:E3"/>
    <mergeCell ref="A1:A3"/>
    <mergeCell ref="B1:B3"/>
    <mergeCell ref="D1:E1"/>
    <mergeCell ref="F1:K1"/>
    <mergeCell ref="F2:G2"/>
  </mergeCells>
  <printOptions/>
  <pageMargins left="0.6" right="0.6" top="0.6" bottom="0.5" header="0.25" footer="0.25"/>
  <pageSetup firstPageNumber="109" useFirstPageNumber="1" horizontalDpi="300" verticalDpi="300" orientation="landscape" paperSize="9" r:id="rId1"/>
  <headerFooter>
    <oddHeader>&amp;C&amp;"Times New Roman,Regular"&amp;P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2019-01-07T09:47:29Z</cp:lastPrinted>
  <dcterms:created xsi:type="dcterms:W3CDTF">2018-06-19T07:38:25Z</dcterms:created>
  <dcterms:modified xsi:type="dcterms:W3CDTF">2021-01-06T08:11:35Z</dcterms:modified>
  <cp:category/>
  <cp:version/>
  <cp:contentType/>
  <cp:contentStatus/>
</cp:coreProperties>
</file>